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<sst xmlns="http://schemas.openxmlformats.org/spreadsheetml/2006/main" count="180" uniqueCount="153">
  <si>
    <t>Nome</t>
  </si>
  <si>
    <t xml:space="preserve">Pts. </t>
  </si>
  <si>
    <t>NM</t>
  </si>
  <si>
    <t>POR</t>
  </si>
  <si>
    <t>1 - Torneio 1º Anivesário JF Venda Nova e Falagueira</t>
  </si>
  <si>
    <t>Total Pts Circ</t>
  </si>
  <si>
    <t>Provas Circuito - Pontos</t>
  </si>
  <si>
    <t>Pts</t>
  </si>
  <si>
    <t xml:space="preserve">Ferreira Carlos Andre Santos </t>
  </si>
  <si>
    <t>Grupo Xadrez São Marcos</t>
  </si>
  <si>
    <t xml:space="preserve">Santos José Luis Machado Alve </t>
  </si>
  <si>
    <t>Ax Portugal/Atlantidiagonal</t>
  </si>
  <si>
    <t xml:space="preserve">Marques Rui Filipe Pereira </t>
  </si>
  <si>
    <t>CLUBE EDP</t>
  </si>
  <si>
    <t xml:space="preserve">Costa Joao Luis Silva M Yu </t>
  </si>
  <si>
    <t xml:space="preserve">Morais Vitor Mestre </t>
  </si>
  <si>
    <t xml:space="preserve">Avelino Camila Biscaya </t>
  </si>
  <si>
    <t xml:space="preserve">Avelino Mafalda Biscaya </t>
  </si>
  <si>
    <t>Circuito de Clássicas de Lisboa AXL 2015/2016</t>
  </si>
  <si>
    <t xml:space="preserve">Rodrigues Luis Bernardino </t>
  </si>
  <si>
    <t xml:space="preserve">Cordeiro Joao Carlos Santos F </t>
  </si>
  <si>
    <t xml:space="preserve">Aguiar Carlos Alberto Branco </t>
  </si>
  <si>
    <t xml:space="preserve">Rocha Joao Latino Tavares A </t>
  </si>
  <si>
    <t xml:space="preserve">Fernandes Ricardo Paulos </t>
  </si>
  <si>
    <t xml:space="preserve">Silva Nuno Lynce </t>
  </si>
  <si>
    <t xml:space="preserve">Azevedo Manuel Roque </t>
  </si>
  <si>
    <t xml:space="preserve">Reis Luis Simoes </t>
  </si>
  <si>
    <t xml:space="preserve">Mendes Nuno Miguel Beirao </t>
  </si>
  <si>
    <t xml:space="preserve">Moreira Simao Chaves </t>
  </si>
  <si>
    <t xml:space="preserve">Guia Artur Solovyov Eloy </t>
  </si>
  <si>
    <t xml:space="preserve">Videira Alfredo </t>
  </si>
  <si>
    <t xml:space="preserve">Gomes Tiago </t>
  </si>
  <si>
    <t xml:space="preserve">Fernandes Jose Alberto </t>
  </si>
  <si>
    <t xml:space="preserve">Soares Manuel Antonio </t>
  </si>
  <si>
    <t xml:space="preserve">Figueiredo Renato Freire </t>
  </si>
  <si>
    <t xml:space="preserve">Pitta Afonso </t>
  </si>
  <si>
    <t xml:space="preserve">Alves Luis Miguel </t>
  </si>
  <si>
    <t>1 - Torneio Biblioteca "Chaves Caminha"</t>
  </si>
  <si>
    <t>2 - GXA Open Outono 2015/2016</t>
  </si>
  <si>
    <t xml:space="preserve">Dias Ricardo Pedro Cruz </t>
  </si>
  <si>
    <t xml:space="preserve">Monteiro Sara Cristina Da Sil </t>
  </si>
  <si>
    <t xml:space="preserve">Matos Goncalo Maria Noronha N </t>
  </si>
  <si>
    <t xml:space="preserve">Alves Fernando Pereira Ribeir </t>
  </si>
  <si>
    <t xml:space="preserve">Martins Abilio Morgado </t>
  </si>
  <si>
    <t xml:space="preserve">Nunes Adelino Victor </t>
  </si>
  <si>
    <t xml:space="preserve">Rogulja Boris </t>
  </si>
  <si>
    <t xml:space="preserve">Maria António José Conceição </t>
  </si>
  <si>
    <t xml:space="preserve">Assuncao José M L Machado </t>
  </si>
  <si>
    <t xml:space="preserve">Glawe Dirk Manfred </t>
  </si>
  <si>
    <t xml:space="preserve">Lopes José Manuel Cidreiro </t>
  </si>
  <si>
    <t xml:space="preserve">Bartolo Filipe Diogo Correia </t>
  </si>
  <si>
    <t xml:space="preserve">Vieira Victor Mendes </t>
  </si>
  <si>
    <t xml:space="preserve">Mouquinho Jose F Borralho </t>
  </si>
  <si>
    <t xml:space="preserve">Maciel Rafael Figueiredo Cast </t>
  </si>
  <si>
    <t xml:space="preserve">Bartolo Diogo </t>
  </si>
  <si>
    <t xml:space="preserve">Lança Luís Fernando David Fer </t>
  </si>
  <si>
    <t xml:space="preserve">Garcia Nathalia Alves </t>
  </si>
  <si>
    <t xml:space="preserve">Ribeiro Ricardo Miguel Branco </t>
  </si>
  <si>
    <t xml:space="preserve">Vilanova Reinaldo Herminio C </t>
  </si>
  <si>
    <t xml:space="preserve">Lopes José Espirito Santo Cor </t>
  </si>
  <si>
    <t xml:space="preserve">Maciel Laura Figueiredo De Ca </t>
  </si>
  <si>
    <t xml:space="preserve">Gasalho Mário Da Conceição Ne </t>
  </si>
  <si>
    <t>3 - Torneio "Amadora Xadrez 2016"</t>
  </si>
  <si>
    <t xml:space="preserve">Maslov Vadim Grigorievitch </t>
  </si>
  <si>
    <t xml:space="preserve">Carvalho Joao Alexandre </t>
  </si>
  <si>
    <t xml:space="preserve">Lamonica Gustavo Belini </t>
  </si>
  <si>
    <t xml:space="preserve">Bravo Antonio </t>
  </si>
  <si>
    <t>Fortunato Antonio Eduardo</t>
  </si>
  <si>
    <t>Class.</t>
  </si>
  <si>
    <t>4 - Torneio Clube Musical União</t>
  </si>
  <si>
    <t>5 - Torneio "GXA Open de Inverno"</t>
  </si>
  <si>
    <t xml:space="preserve">Santos Julio </t>
  </si>
  <si>
    <t xml:space="preserve">Bento Rudolfo Antonio Campos </t>
  </si>
  <si>
    <t xml:space="preserve">Camara Henrique P F N Brito </t>
  </si>
  <si>
    <t xml:space="preserve">Vedor Bernardo </t>
  </si>
  <si>
    <t xml:space="preserve">Dias Pedro Filipe Pinto </t>
  </si>
  <si>
    <t xml:space="preserve">Ferreira Miguel Limao </t>
  </si>
  <si>
    <t xml:space="preserve">Lages Duarte Jorge Da Silva </t>
  </si>
  <si>
    <t xml:space="preserve">Encarnacao Filipe </t>
  </si>
  <si>
    <t xml:space="preserve">Seia João Manuel Barradas Ara </t>
  </si>
  <si>
    <t xml:space="preserve">Sousa José Paulo Raposo De </t>
  </si>
  <si>
    <t xml:space="preserve">Pascoal José Sargento </t>
  </si>
  <si>
    <t xml:space="preserve">Fernandes José Francisco Velh </t>
  </si>
  <si>
    <t xml:space="preserve">Lixa Alberto Joaquim Pisco </t>
  </si>
  <si>
    <t xml:space="preserve">Martinez Jaime Fernandez </t>
  </si>
  <si>
    <t>Apurados</t>
  </si>
  <si>
    <t>B</t>
  </si>
  <si>
    <t>Provas Circuito - Pontos Circuito</t>
  </si>
  <si>
    <t xml:space="preserve">Grade Jose Fernando </t>
  </si>
  <si>
    <t xml:space="preserve">Mendes Alberto Correa </t>
  </si>
  <si>
    <t xml:space="preserve">Cardina Joao Gamboa </t>
  </si>
  <si>
    <t xml:space="preserve">Santos Amadeu Solha </t>
  </si>
  <si>
    <t xml:space="preserve">Francisco Angelo Rodrigues </t>
  </si>
  <si>
    <t xml:space="preserve">Roxo Agostinho Jose Goncalves </t>
  </si>
  <si>
    <t xml:space="preserve">Santos Norberto Fernandes </t>
  </si>
  <si>
    <t>7 - GXA Open da Primavera 2015/2016</t>
  </si>
  <si>
    <t>6 - Torneio Águas Mil</t>
  </si>
  <si>
    <t xml:space="preserve">Ribeiro Vasco Domingos Veloso </t>
  </si>
  <si>
    <t>Final</t>
  </si>
  <si>
    <t>A</t>
  </si>
  <si>
    <t xml:space="preserve">Turta Stelian </t>
  </si>
  <si>
    <t xml:space="preserve">Cruz Paulo </t>
  </si>
  <si>
    <t xml:space="preserve">Pinela Henrique </t>
  </si>
  <si>
    <t xml:space="preserve">Maninha Luis Manuel </t>
  </si>
  <si>
    <t xml:space="preserve">Roque Armando Filipe </t>
  </si>
  <si>
    <t xml:space="preserve">Passeiro Diogo Miguel V </t>
  </si>
  <si>
    <t xml:space="preserve">Stoffel Joao Ruivo </t>
  </si>
  <si>
    <t xml:space="preserve">Varela Joaquim Antonio Antune </t>
  </si>
  <si>
    <t xml:space="preserve">Ochoa Roberto Ruiz Goncalves </t>
  </si>
  <si>
    <t xml:space="preserve">Vieira Vitor </t>
  </si>
  <si>
    <t xml:space="preserve">Fernandes Jose Palma </t>
  </si>
  <si>
    <t xml:space="preserve">Pais Ricardo Emanuel Pereira </t>
  </si>
  <si>
    <t xml:space="preserve">Mendes Ines Goncalves Alves R </t>
  </si>
  <si>
    <t xml:space="preserve">Galinha Otelo </t>
  </si>
  <si>
    <t xml:space="preserve">Gomes Beatriz </t>
  </si>
  <si>
    <t xml:space="preserve">Freitas Andre Manuel Ramos </t>
  </si>
  <si>
    <t xml:space="preserve">Carvalho Joao Filipe Rodrigue </t>
  </si>
  <si>
    <t xml:space="preserve">Valente Miguel Consolado Migu </t>
  </si>
  <si>
    <t xml:space="preserve">Rente Helder </t>
  </si>
  <si>
    <t xml:space="preserve">Prazeres Joao Pires </t>
  </si>
  <si>
    <t xml:space="preserve">Silva Miguel Amorim </t>
  </si>
  <si>
    <t xml:space="preserve">Lopes Joao Pedro Goncalves </t>
  </si>
  <si>
    <t xml:space="preserve">Canelas Miguel </t>
  </si>
  <si>
    <t xml:space="preserve">Domingos Duarte Paulino </t>
  </si>
  <si>
    <t xml:space="preserve">Araujo Sebastiao </t>
  </si>
  <si>
    <t xml:space="preserve">Lanca Luis </t>
  </si>
  <si>
    <t xml:space="preserve">Marques Afonso Mendes Pereira </t>
  </si>
  <si>
    <t xml:space="preserve">Vieira Antonio P G </t>
  </si>
  <si>
    <t xml:space="preserve">Dias Leonardo </t>
  </si>
  <si>
    <t xml:space="preserve">Sperkach Artur </t>
  </si>
  <si>
    <t xml:space="preserve">Moreira Miguel M R </t>
  </si>
  <si>
    <t xml:space="preserve">Pina Tiago </t>
  </si>
  <si>
    <t xml:space="preserve">Sousa Manuel Filipe Mascarenh </t>
  </si>
  <si>
    <t xml:space="preserve">Canelas Sofia </t>
  </si>
  <si>
    <t xml:space="preserve">Campos Carlos Alberto Viegas </t>
  </si>
  <si>
    <t xml:space="preserve">Dias Rodrigo  Miguel Vieira </t>
  </si>
  <si>
    <t xml:space="preserve">Tereso Rodrigo Goncalo </t>
  </si>
  <si>
    <t xml:space="preserve">Valente Guilherme </t>
  </si>
  <si>
    <t xml:space="preserve">Alves David Monteiro </t>
  </si>
  <si>
    <t xml:space="preserve">Dias Sofia </t>
  </si>
  <si>
    <t xml:space="preserve">Boleo David </t>
  </si>
  <si>
    <t xml:space="preserve">Ferreira Gastao </t>
  </si>
  <si>
    <t xml:space="preserve">Barroso Simao Pedro David </t>
  </si>
  <si>
    <t xml:space="preserve">Martins Duarte Manuel Barbedo </t>
  </si>
  <si>
    <t xml:space="preserve">Figueiredo Jose Ferreira M G </t>
  </si>
  <si>
    <t xml:space="preserve">Martins Lourenço Manuel Barbedo </t>
  </si>
  <si>
    <t xml:space="preserve">Domingos Andre Paulino </t>
  </si>
  <si>
    <t>8 - III Torneio Xeque-Matemática 2016</t>
  </si>
  <si>
    <t>4.5</t>
  </si>
  <si>
    <t xml:space="preserve">Martins Domingos António </t>
  </si>
  <si>
    <t>Rocha Manuel Fernando Teixeira</t>
  </si>
  <si>
    <t>Santos Rúben José Melo</t>
  </si>
  <si>
    <t>Silva Tiago Alexandre Pinho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</si>
</sst>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8.7"/>
      <color indexed="12"/>
      <name val="Arial"/>
      <family val="0"/>
    </font>
    <font>
      <u val="single"/>
      <sz val="8.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8.7"/>
      <color theme="10"/>
      <name val="Arial"/>
      <family val="0"/>
    </font>
    <font>
      <u val="single"/>
      <sz val="8.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4" fillId="33" borderId="13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0" fillId="36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G141"/>
  <sheetViews>
    <sheetView tabSelected="1" zoomScale="90" zoomScaleNormal="90" zoomScalePageLayoutView="0" workbookViewId="0" topLeftCell="A15">
      <selection activeCell="Z38" sqref="Z38"/>
    </sheetView>
  </sheetViews>
  <sheetFormatPr defaultColWidth="11.421875" defaultRowHeight="12.75"/>
  <cols>
    <col min="1" max="1" width="8.140625" style="0" customWidth="1"/>
    <col min="2" max="2" width="46.421875" style="0" bestFit="1" customWidth="1"/>
    <col min="3" max="12" width="5.140625" style="0" bestFit="1" customWidth="1"/>
    <col min="13" max="22" width="4.140625" style="0" bestFit="1" customWidth="1"/>
    <col min="23" max="23" width="13.28125" style="0" bestFit="1" customWidth="1"/>
  </cols>
  <sheetData>
    <row r="1" ht="19.5" customHeight="1"/>
    <row r="3" spans="2:23" ht="12.75">
      <c r="B3" s="22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5" spans="3:25" ht="12.75">
      <c r="C5" s="26" t="s">
        <v>37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Y5" s="12"/>
    </row>
    <row r="6" spans="3:25" ht="12.75">
      <c r="C6" s="26" t="s">
        <v>38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Y6" s="12"/>
    </row>
    <row r="7" spans="3:25" ht="12.75">
      <c r="C7" s="26" t="s">
        <v>62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Y7" s="12"/>
    </row>
    <row r="8" spans="3:25" ht="12.75">
      <c r="C8" s="26" t="s">
        <v>69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Y8" s="12"/>
    </row>
    <row r="9" spans="3:25" ht="12.75">
      <c r="C9" s="26" t="s">
        <v>70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Y9" s="12"/>
    </row>
    <row r="10" spans="3:25" ht="12.75">
      <c r="C10" s="26" t="s">
        <v>96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Y10" s="12"/>
    </row>
    <row r="11" spans="3:25" ht="12.75">
      <c r="C11" s="26" t="s">
        <v>95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Y11" s="12"/>
    </row>
    <row r="12" spans="3:25" ht="12.75">
      <c r="C12" s="26" t="s">
        <v>147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Y12" s="12"/>
    </row>
    <row r="14" spans="3:22" ht="12.75">
      <c r="C14" s="22" t="s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3" t="s">
        <v>87</v>
      </c>
      <c r="N14" s="24"/>
      <c r="O14" s="24"/>
      <c r="P14" s="24"/>
      <c r="Q14" s="24"/>
      <c r="R14" s="24"/>
      <c r="S14" s="24"/>
      <c r="T14" s="24"/>
      <c r="U14" s="24"/>
      <c r="V14" s="24"/>
    </row>
    <row r="15" spans="3:23" ht="12.7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5">
        <v>9</v>
      </c>
      <c r="L15" s="5">
        <v>10</v>
      </c>
      <c r="M15" s="5">
        <v>1</v>
      </c>
      <c r="N15" s="5">
        <v>2</v>
      </c>
      <c r="O15" s="5">
        <v>3</v>
      </c>
      <c r="P15" s="5">
        <v>4</v>
      </c>
      <c r="Q15" s="5">
        <v>5</v>
      </c>
      <c r="R15" s="5">
        <v>6</v>
      </c>
      <c r="S15" s="5">
        <v>7</v>
      </c>
      <c r="T15" s="5">
        <v>8</v>
      </c>
      <c r="U15" s="5">
        <v>9</v>
      </c>
      <c r="V15" s="5">
        <v>10</v>
      </c>
      <c r="W15" s="5"/>
    </row>
    <row r="16" spans="1:23" ht="12.75">
      <c r="A16" s="14" t="s">
        <v>68</v>
      </c>
      <c r="B16" s="13" t="s">
        <v>0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7" t="s">
        <v>1</v>
      </c>
      <c r="M16" s="7" t="s">
        <v>7</v>
      </c>
      <c r="N16" s="7" t="s">
        <v>7</v>
      </c>
      <c r="O16" s="7" t="s">
        <v>7</v>
      </c>
      <c r="P16" s="7" t="s">
        <v>7</v>
      </c>
      <c r="Q16" s="7" t="s">
        <v>7</v>
      </c>
      <c r="R16" s="7" t="s">
        <v>7</v>
      </c>
      <c r="S16" s="7" t="s">
        <v>7</v>
      </c>
      <c r="T16" s="7" t="s">
        <v>7</v>
      </c>
      <c r="U16" s="7" t="s">
        <v>7</v>
      </c>
      <c r="V16" s="7" t="s">
        <v>7</v>
      </c>
      <c r="W16" s="8" t="s">
        <v>5</v>
      </c>
    </row>
    <row r="17" spans="1:24" ht="12.75">
      <c r="A17" s="20">
        <v>1</v>
      </c>
      <c r="B17" s="18" t="s">
        <v>21</v>
      </c>
      <c r="C17" s="16">
        <v>5.5</v>
      </c>
      <c r="D17" s="4">
        <v>5</v>
      </c>
      <c r="E17" s="4">
        <v>4.5</v>
      </c>
      <c r="F17" s="4">
        <v>5</v>
      </c>
      <c r="G17" s="4">
        <v>6.5</v>
      </c>
      <c r="H17" s="4"/>
      <c r="I17" s="4">
        <v>4</v>
      </c>
      <c r="J17" s="4">
        <v>4.5</v>
      </c>
      <c r="K17" s="4"/>
      <c r="L17" s="17"/>
      <c r="M17" s="4">
        <v>15</v>
      </c>
      <c r="N17" s="4">
        <v>15</v>
      </c>
      <c r="O17" s="4">
        <v>15</v>
      </c>
      <c r="P17" s="4">
        <v>13</v>
      </c>
      <c r="Q17" s="4">
        <v>20</v>
      </c>
      <c r="R17" s="4"/>
      <c r="S17" s="4">
        <v>12</v>
      </c>
      <c r="T17" s="4">
        <v>1</v>
      </c>
      <c r="U17" s="4"/>
      <c r="V17" s="6"/>
      <c r="W17" s="4">
        <f>SUM(M17:V17)</f>
        <v>91</v>
      </c>
      <c r="X17" s="29"/>
    </row>
    <row r="18" spans="1:24" ht="12.75">
      <c r="A18" s="20">
        <f>SUM(A17+1)</f>
        <v>2</v>
      </c>
      <c r="B18" s="18" t="s">
        <v>26</v>
      </c>
      <c r="C18" s="16">
        <v>4</v>
      </c>
      <c r="D18" s="15">
        <v>6.5</v>
      </c>
      <c r="E18" s="4">
        <v>6</v>
      </c>
      <c r="F18" s="4">
        <v>5.5</v>
      </c>
      <c r="G18" s="4"/>
      <c r="H18" s="4"/>
      <c r="I18" s="4"/>
      <c r="J18" s="4">
        <v>4.5</v>
      </c>
      <c r="K18" s="4"/>
      <c r="L18" s="4"/>
      <c r="M18" s="4">
        <v>8</v>
      </c>
      <c r="N18" s="4">
        <v>20</v>
      </c>
      <c r="O18" s="4">
        <v>20</v>
      </c>
      <c r="P18" s="4">
        <v>17</v>
      </c>
      <c r="Q18" s="4"/>
      <c r="R18" s="4"/>
      <c r="S18" s="4"/>
      <c r="T18" s="4">
        <v>3</v>
      </c>
      <c r="U18" s="4"/>
      <c r="V18" s="4"/>
      <c r="W18" s="4">
        <f aca="true" t="shared" si="0" ref="W18:W81">SUM(M18:V18)</f>
        <v>68</v>
      </c>
      <c r="X18" s="29" t="s">
        <v>85</v>
      </c>
    </row>
    <row r="19" spans="1:128" ht="12.75">
      <c r="A19" s="20">
        <f aca="true" t="shared" si="1" ref="A19:A82">SUM(A18+1)</f>
        <v>3</v>
      </c>
      <c r="B19" s="18" t="s">
        <v>25</v>
      </c>
      <c r="C19" s="16">
        <v>4</v>
      </c>
      <c r="D19" s="4">
        <v>4</v>
      </c>
      <c r="E19" s="4">
        <v>3</v>
      </c>
      <c r="F19" s="4">
        <v>3</v>
      </c>
      <c r="G19" s="4">
        <v>4.5</v>
      </c>
      <c r="H19" s="17">
        <v>4</v>
      </c>
      <c r="I19" s="4">
        <v>3</v>
      </c>
      <c r="J19" s="4">
        <v>4.5</v>
      </c>
      <c r="K19" s="4"/>
      <c r="L19" s="4"/>
      <c r="M19" s="4">
        <v>9</v>
      </c>
      <c r="N19" s="4">
        <v>7</v>
      </c>
      <c r="O19" s="4">
        <v>8</v>
      </c>
      <c r="P19" s="4">
        <v>8</v>
      </c>
      <c r="Q19" s="4">
        <v>10</v>
      </c>
      <c r="R19" s="6">
        <v>12</v>
      </c>
      <c r="S19" s="4">
        <v>6</v>
      </c>
      <c r="T19" s="4">
        <v>1</v>
      </c>
      <c r="U19" s="4"/>
      <c r="V19" s="4"/>
      <c r="W19" s="4">
        <f t="shared" si="0"/>
        <v>61</v>
      </c>
      <c r="X19" s="29" t="s">
        <v>98</v>
      </c>
      <c r="DS19" s="1"/>
      <c r="DT19" s="1" t="s">
        <v>8</v>
      </c>
      <c r="DU19" s="1" t="s">
        <v>3</v>
      </c>
      <c r="DV19" s="3">
        <v>1909</v>
      </c>
      <c r="DW19" s="1" t="s">
        <v>9</v>
      </c>
      <c r="DX19" s="2">
        <v>6</v>
      </c>
    </row>
    <row r="20" spans="1:137" ht="12.75">
      <c r="A20" s="20">
        <f t="shared" si="1"/>
        <v>4</v>
      </c>
      <c r="B20" s="18" t="s">
        <v>15</v>
      </c>
      <c r="C20" s="16"/>
      <c r="D20" s="16"/>
      <c r="E20" s="15"/>
      <c r="F20" s="15">
        <v>5.5</v>
      </c>
      <c r="G20" s="4"/>
      <c r="H20" s="4"/>
      <c r="I20" s="4">
        <v>4</v>
      </c>
      <c r="J20" s="4">
        <v>5</v>
      </c>
      <c r="K20" s="15"/>
      <c r="L20" s="4"/>
      <c r="M20" s="4"/>
      <c r="N20" s="4"/>
      <c r="O20" s="4"/>
      <c r="P20" s="4">
        <v>20</v>
      </c>
      <c r="Q20" s="4"/>
      <c r="R20" s="4"/>
      <c r="S20" s="4">
        <v>17</v>
      </c>
      <c r="T20" s="4">
        <v>7</v>
      </c>
      <c r="U20" s="4"/>
      <c r="V20" s="4"/>
      <c r="W20" s="4">
        <f t="shared" si="0"/>
        <v>44</v>
      </c>
      <c r="X20" s="29" t="s">
        <v>99</v>
      </c>
      <c r="DS20" s="1" t="s">
        <v>2</v>
      </c>
      <c r="DT20" s="1" t="s">
        <v>10</v>
      </c>
      <c r="DU20" s="1" t="s">
        <v>3</v>
      </c>
      <c r="DV20" s="3">
        <v>2183</v>
      </c>
      <c r="DW20" s="1" t="s">
        <v>11</v>
      </c>
      <c r="DX20" s="2">
        <v>5.5</v>
      </c>
      <c r="DZ20" s="25" t="s">
        <v>4</v>
      </c>
      <c r="EA20" s="25"/>
      <c r="EB20" s="25"/>
      <c r="EC20" s="25"/>
      <c r="ED20" s="25"/>
      <c r="EE20" s="25"/>
      <c r="EF20" s="25"/>
      <c r="EG20" s="25"/>
    </row>
    <row r="21" spans="1:128" ht="12.75">
      <c r="A21" s="20">
        <f t="shared" si="1"/>
        <v>5</v>
      </c>
      <c r="B21" s="18" t="s">
        <v>64</v>
      </c>
      <c r="C21" s="16"/>
      <c r="D21" s="16"/>
      <c r="E21" s="16">
        <v>4.5</v>
      </c>
      <c r="F21" s="4">
        <v>3.5</v>
      </c>
      <c r="G21" s="4"/>
      <c r="H21" s="4">
        <v>5.5</v>
      </c>
      <c r="I21" s="4"/>
      <c r="J21" s="4">
        <v>3</v>
      </c>
      <c r="K21" s="15"/>
      <c r="L21" s="4"/>
      <c r="M21" s="4"/>
      <c r="N21" s="4"/>
      <c r="O21" s="4">
        <v>13</v>
      </c>
      <c r="P21" s="4">
        <v>10</v>
      </c>
      <c r="Q21" s="4"/>
      <c r="R21" s="4">
        <v>17</v>
      </c>
      <c r="S21" s="4"/>
      <c r="T21" s="4">
        <v>1</v>
      </c>
      <c r="U21" s="4"/>
      <c r="V21" s="4"/>
      <c r="W21" s="4">
        <f t="shared" si="0"/>
        <v>41</v>
      </c>
      <c r="X21" s="30"/>
      <c r="DS21" s="1"/>
      <c r="DT21" s="1" t="s">
        <v>14</v>
      </c>
      <c r="DU21" s="1" t="s">
        <v>3</v>
      </c>
      <c r="DV21" s="3">
        <v>1835</v>
      </c>
      <c r="DW21" s="1" t="s">
        <v>9</v>
      </c>
      <c r="DX21" s="2">
        <v>5</v>
      </c>
    </row>
    <row r="22" spans="1:128" ht="12.75">
      <c r="A22" s="20">
        <f t="shared" si="1"/>
        <v>6</v>
      </c>
      <c r="B22" s="18" t="s">
        <v>67</v>
      </c>
      <c r="C22" s="16"/>
      <c r="D22" s="16">
        <v>1.5</v>
      </c>
      <c r="E22" s="4">
        <v>4</v>
      </c>
      <c r="F22" s="4"/>
      <c r="G22" s="4">
        <v>4</v>
      </c>
      <c r="H22" s="4"/>
      <c r="I22" s="4">
        <v>4</v>
      </c>
      <c r="J22" s="4">
        <v>4</v>
      </c>
      <c r="K22" s="15"/>
      <c r="L22" s="4"/>
      <c r="M22" s="4"/>
      <c r="N22" s="4">
        <v>1</v>
      </c>
      <c r="O22" s="4">
        <v>11</v>
      </c>
      <c r="P22" s="4"/>
      <c r="Q22" s="4">
        <v>8</v>
      </c>
      <c r="R22" s="4"/>
      <c r="S22" s="4">
        <v>13</v>
      </c>
      <c r="T22" s="4">
        <v>1</v>
      </c>
      <c r="U22" s="4"/>
      <c r="V22" s="4"/>
      <c r="W22" s="4">
        <f t="shared" si="0"/>
        <v>34</v>
      </c>
      <c r="X22" s="29"/>
      <c r="DS22" s="1"/>
      <c r="DT22" s="1"/>
      <c r="DU22" s="1"/>
      <c r="DV22" s="3"/>
      <c r="DW22" s="1"/>
      <c r="DX22" s="2"/>
    </row>
    <row r="23" spans="1:128" ht="12.75">
      <c r="A23" s="20">
        <f t="shared" si="1"/>
        <v>7</v>
      </c>
      <c r="B23" s="18" t="s">
        <v>39</v>
      </c>
      <c r="C23" s="16"/>
      <c r="D23" s="16">
        <v>5.5</v>
      </c>
      <c r="E23" s="4"/>
      <c r="F23" s="4"/>
      <c r="G23" s="4">
        <v>5</v>
      </c>
      <c r="H23" s="4"/>
      <c r="I23" s="4"/>
      <c r="J23" s="4"/>
      <c r="K23" s="15"/>
      <c r="L23" s="4"/>
      <c r="M23" s="4"/>
      <c r="N23" s="4">
        <v>17</v>
      </c>
      <c r="O23" s="4"/>
      <c r="P23" s="4"/>
      <c r="Q23" s="4">
        <v>15</v>
      </c>
      <c r="R23" s="4"/>
      <c r="S23" s="4"/>
      <c r="T23" s="4"/>
      <c r="U23" s="4"/>
      <c r="V23" s="4"/>
      <c r="W23" s="4">
        <f t="shared" si="0"/>
        <v>32</v>
      </c>
      <c r="X23" s="29"/>
      <c r="DS23" s="1"/>
      <c r="DT23" s="1"/>
      <c r="DU23" s="1"/>
      <c r="DV23" s="3"/>
      <c r="DW23" s="1"/>
      <c r="DX23" s="2"/>
    </row>
    <row r="24" spans="1:128" ht="12.75">
      <c r="A24" s="20">
        <f t="shared" si="1"/>
        <v>8</v>
      </c>
      <c r="B24" s="18" t="s">
        <v>20</v>
      </c>
      <c r="C24" s="16">
        <v>5.5</v>
      </c>
      <c r="D24" s="15">
        <v>4.5</v>
      </c>
      <c r="E24" s="15"/>
      <c r="F24" s="15"/>
      <c r="G24" s="15"/>
      <c r="H24" s="15"/>
      <c r="I24" s="15"/>
      <c r="J24" s="15"/>
      <c r="K24" s="15"/>
      <c r="L24" s="15"/>
      <c r="M24" s="4">
        <v>17</v>
      </c>
      <c r="N24" s="4">
        <v>11</v>
      </c>
      <c r="O24" s="4"/>
      <c r="P24" s="4"/>
      <c r="Q24" s="4"/>
      <c r="R24" s="4"/>
      <c r="S24" s="4"/>
      <c r="T24" s="4"/>
      <c r="U24" s="4"/>
      <c r="V24" s="4"/>
      <c r="W24" s="4">
        <f t="shared" si="0"/>
        <v>28</v>
      </c>
      <c r="X24" s="29"/>
      <c r="DS24" s="1"/>
      <c r="DT24" s="1"/>
      <c r="DU24" s="1"/>
      <c r="DV24" s="3"/>
      <c r="DW24" s="1"/>
      <c r="DX24" s="2"/>
    </row>
    <row r="25" spans="1:128" ht="12.75">
      <c r="A25" s="21">
        <f t="shared" si="1"/>
        <v>9</v>
      </c>
      <c r="B25" s="18" t="s">
        <v>75</v>
      </c>
      <c r="C25" s="16"/>
      <c r="D25" s="16"/>
      <c r="E25" s="15"/>
      <c r="F25" s="15">
        <v>2</v>
      </c>
      <c r="G25" s="4">
        <v>5.5</v>
      </c>
      <c r="H25" s="4"/>
      <c r="I25" s="4"/>
      <c r="J25" s="4">
        <v>5</v>
      </c>
      <c r="K25" s="15"/>
      <c r="L25" s="4"/>
      <c r="M25" s="4"/>
      <c r="N25" s="4"/>
      <c r="O25" s="4"/>
      <c r="P25" s="4">
        <v>5</v>
      </c>
      <c r="Q25" s="4">
        <v>17</v>
      </c>
      <c r="R25" s="4"/>
      <c r="S25" s="4"/>
      <c r="T25" s="4">
        <v>6</v>
      </c>
      <c r="U25" s="4"/>
      <c r="V25" s="4"/>
      <c r="W25" s="4">
        <f t="shared" si="0"/>
        <v>28</v>
      </c>
      <c r="X25" s="31"/>
      <c r="DS25" s="1"/>
      <c r="DT25" s="1"/>
      <c r="DU25" s="1"/>
      <c r="DV25" s="3"/>
      <c r="DW25" s="1"/>
      <c r="DX25" s="2"/>
    </row>
    <row r="26" spans="1:128" ht="12.75">
      <c r="A26" s="21">
        <f t="shared" si="1"/>
        <v>10</v>
      </c>
      <c r="B26" s="18" t="s">
        <v>52</v>
      </c>
      <c r="C26" s="16">
        <v>2.5</v>
      </c>
      <c r="D26" s="16">
        <v>3</v>
      </c>
      <c r="E26" s="4">
        <v>2.5</v>
      </c>
      <c r="F26" s="4">
        <v>2.5</v>
      </c>
      <c r="G26" s="4">
        <v>3</v>
      </c>
      <c r="H26" s="4">
        <v>3.5</v>
      </c>
      <c r="I26" s="4">
        <v>0.5</v>
      </c>
      <c r="J26" s="4">
        <v>3.5</v>
      </c>
      <c r="K26" s="15"/>
      <c r="L26" s="4"/>
      <c r="M26" s="4">
        <v>1</v>
      </c>
      <c r="N26" s="4">
        <v>1</v>
      </c>
      <c r="O26" s="4">
        <v>7</v>
      </c>
      <c r="P26" s="4">
        <v>6</v>
      </c>
      <c r="Q26" s="4">
        <v>1</v>
      </c>
      <c r="R26" s="4">
        <v>9</v>
      </c>
      <c r="S26" s="4">
        <v>1</v>
      </c>
      <c r="T26" s="4">
        <v>1</v>
      </c>
      <c r="U26" s="4"/>
      <c r="V26" s="4"/>
      <c r="W26" s="4">
        <f t="shared" si="0"/>
        <v>27</v>
      </c>
      <c r="X26" s="31"/>
      <c r="DS26" s="1"/>
      <c r="DT26" s="1"/>
      <c r="DU26" s="1"/>
      <c r="DV26" s="3"/>
      <c r="DW26" s="1"/>
      <c r="DX26" s="2"/>
    </row>
    <row r="27" spans="1:128" ht="12.75">
      <c r="A27" s="21">
        <f t="shared" si="1"/>
        <v>11</v>
      </c>
      <c r="B27" s="18" t="s">
        <v>44</v>
      </c>
      <c r="C27" s="16">
        <v>4.5</v>
      </c>
      <c r="D27" s="16">
        <v>4</v>
      </c>
      <c r="E27" s="4"/>
      <c r="F27" s="4"/>
      <c r="G27" s="4">
        <v>4</v>
      </c>
      <c r="H27" s="4"/>
      <c r="I27" s="4">
        <v>3</v>
      </c>
      <c r="J27" s="4">
        <v>4</v>
      </c>
      <c r="K27" s="15"/>
      <c r="L27" s="4"/>
      <c r="M27" s="4">
        <v>12</v>
      </c>
      <c r="N27" s="4">
        <v>5</v>
      </c>
      <c r="O27" s="4"/>
      <c r="P27" s="4"/>
      <c r="Q27" s="4">
        <v>4</v>
      </c>
      <c r="R27" s="4"/>
      <c r="S27" s="4">
        <v>5</v>
      </c>
      <c r="T27" s="4">
        <v>1</v>
      </c>
      <c r="U27" s="4"/>
      <c r="V27" s="4"/>
      <c r="W27" s="4">
        <f t="shared" si="0"/>
        <v>27</v>
      </c>
      <c r="X27" s="32" t="s">
        <v>85</v>
      </c>
      <c r="DS27" s="1"/>
      <c r="DT27" s="1"/>
      <c r="DU27" s="1"/>
      <c r="DV27" s="3"/>
      <c r="DW27" s="1"/>
      <c r="DX27" s="2"/>
    </row>
    <row r="28" spans="1:128" ht="12.75">
      <c r="A28" s="21">
        <f t="shared" si="1"/>
        <v>12</v>
      </c>
      <c r="B28" s="18" t="s">
        <v>71</v>
      </c>
      <c r="C28" s="16"/>
      <c r="D28" s="16"/>
      <c r="E28" s="15"/>
      <c r="F28" s="15">
        <v>5</v>
      </c>
      <c r="G28" s="4"/>
      <c r="H28" s="4"/>
      <c r="I28" s="4"/>
      <c r="J28" s="4">
        <v>6</v>
      </c>
      <c r="K28" s="15"/>
      <c r="L28" s="4"/>
      <c r="M28" s="4"/>
      <c r="N28" s="4"/>
      <c r="O28" s="4"/>
      <c r="P28" s="4">
        <v>12</v>
      </c>
      <c r="Q28" s="4"/>
      <c r="R28" s="4"/>
      <c r="S28" s="4"/>
      <c r="T28" s="4">
        <v>15</v>
      </c>
      <c r="U28" s="4"/>
      <c r="V28" s="4"/>
      <c r="W28" s="4">
        <f t="shared" si="0"/>
        <v>27</v>
      </c>
      <c r="X28" s="33" t="s">
        <v>98</v>
      </c>
      <c r="DS28" s="1"/>
      <c r="DT28" s="1"/>
      <c r="DU28" s="1"/>
      <c r="DV28" s="3"/>
      <c r="DW28" s="1"/>
      <c r="DX28" s="2"/>
    </row>
    <row r="29" spans="1:128" ht="12.75">
      <c r="A29" s="21">
        <f t="shared" si="1"/>
        <v>13</v>
      </c>
      <c r="B29" s="18" t="s">
        <v>42</v>
      </c>
      <c r="C29" s="16"/>
      <c r="D29" s="16">
        <v>4</v>
      </c>
      <c r="E29" s="4">
        <v>0</v>
      </c>
      <c r="F29" s="4"/>
      <c r="G29" s="4"/>
      <c r="H29" s="4"/>
      <c r="I29" s="4">
        <v>4</v>
      </c>
      <c r="J29" s="4"/>
      <c r="K29" s="15"/>
      <c r="L29" s="4"/>
      <c r="M29" s="4"/>
      <c r="N29" s="4">
        <v>8</v>
      </c>
      <c r="O29" s="4">
        <v>3</v>
      </c>
      <c r="P29" s="4"/>
      <c r="Q29" s="4"/>
      <c r="R29" s="4"/>
      <c r="S29" s="4">
        <v>15</v>
      </c>
      <c r="T29" s="4"/>
      <c r="U29" s="4"/>
      <c r="V29" s="4"/>
      <c r="W29" s="4">
        <f t="shared" si="0"/>
        <v>26</v>
      </c>
      <c r="X29" s="33" t="s">
        <v>86</v>
      </c>
      <c r="DS29" s="1" t="s">
        <v>2</v>
      </c>
      <c r="DT29" s="1" t="s">
        <v>15</v>
      </c>
      <c r="DU29" s="1" t="s">
        <v>3</v>
      </c>
      <c r="DV29" s="3">
        <v>2030</v>
      </c>
      <c r="DW29" s="1" t="s">
        <v>13</v>
      </c>
      <c r="DX29" s="2">
        <v>4</v>
      </c>
    </row>
    <row r="30" spans="1:128" ht="12.75">
      <c r="A30" s="21">
        <f t="shared" si="1"/>
        <v>14</v>
      </c>
      <c r="B30" s="18" t="s">
        <v>77</v>
      </c>
      <c r="C30" s="16"/>
      <c r="D30" s="16"/>
      <c r="E30" s="15"/>
      <c r="F30" s="15">
        <v>0</v>
      </c>
      <c r="G30" s="4">
        <v>4.5</v>
      </c>
      <c r="H30" s="4"/>
      <c r="I30" s="4">
        <v>3</v>
      </c>
      <c r="J30" s="4">
        <v>5</v>
      </c>
      <c r="K30" s="15"/>
      <c r="L30" s="4"/>
      <c r="M30" s="4"/>
      <c r="N30" s="4"/>
      <c r="O30" s="4"/>
      <c r="P30" s="4">
        <v>3</v>
      </c>
      <c r="Q30" s="4">
        <v>11</v>
      </c>
      <c r="R30" s="4"/>
      <c r="S30" s="4">
        <v>7</v>
      </c>
      <c r="T30" s="4">
        <v>5</v>
      </c>
      <c r="U30" s="4"/>
      <c r="V30" s="4"/>
      <c r="W30" s="4">
        <f t="shared" si="0"/>
        <v>26</v>
      </c>
      <c r="X30" s="34"/>
      <c r="DS30" s="9"/>
      <c r="DT30" s="9"/>
      <c r="DU30" s="9"/>
      <c r="DV30" s="10"/>
      <c r="DW30" s="9"/>
      <c r="DX30" s="11"/>
    </row>
    <row r="31" spans="1:128" ht="12.75">
      <c r="A31" s="21">
        <f t="shared" si="1"/>
        <v>15</v>
      </c>
      <c r="B31" s="19" t="s">
        <v>89</v>
      </c>
      <c r="C31" s="16"/>
      <c r="D31" s="16"/>
      <c r="E31" s="4"/>
      <c r="F31" s="4"/>
      <c r="G31" s="15"/>
      <c r="H31" s="15">
        <v>4.5</v>
      </c>
      <c r="I31" s="4"/>
      <c r="J31" s="4">
        <v>5.5</v>
      </c>
      <c r="K31" s="15"/>
      <c r="L31" s="4"/>
      <c r="M31" s="4"/>
      <c r="N31" s="4"/>
      <c r="O31" s="4"/>
      <c r="P31" s="4"/>
      <c r="Q31" s="15"/>
      <c r="R31" s="4">
        <v>15</v>
      </c>
      <c r="S31" s="4"/>
      <c r="T31" s="4">
        <v>11</v>
      </c>
      <c r="U31" s="4"/>
      <c r="V31" s="4"/>
      <c r="W31" s="4">
        <f t="shared" si="0"/>
        <v>26</v>
      </c>
      <c r="X31" s="34"/>
      <c r="DS31" s="9"/>
      <c r="DT31" s="9"/>
      <c r="DU31" s="9"/>
      <c r="DV31" s="10"/>
      <c r="DW31" s="9"/>
      <c r="DX31" s="11"/>
    </row>
    <row r="32" spans="1:128" ht="12.75">
      <c r="A32" s="21">
        <f t="shared" si="1"/>
        <v>16</v>
      </c>
      <c r="B32" s="18" t="s">
        <v>51</v>
      </c>
      <c r="C32" s="16"/>
      <c r="D32" s="16">
        <v>3</v>
      </c>
      <c r="E32" s="4">
        <v>1.5</v>
      </c>
      <c r="F32" s="4"/>
      <c r="G32" s="4">
        <v>4.5</v>
      </c>
      <c r="H32" s="4">
        <v>3</v>
      </c>
      <c r="I32" s="4">
        <v>2</v>
      </c>
      <c r="J32" s="4"/>
      <c r="K32" s="15"/>
      <c r="L32" s="4"/>
      <c r="M32" s="4"/>
      <c r="N32" s="4">
        <v>1</v>
      </c>
      <c r="O32" s="4">
        <v>6</v>
      </c>
      <c r="P32" s="4"/>
      <c r="Q32" s="4">
        <v>9</v>
      </c>
      <c r="R32" s="4">
        <v>8</v>
      </c>
      <c r="S32" s="4">
        <v>2</v>
      </c>
      <c r="T32" s="4"/>
      <c r="U32" s="4"/>
      <c r="V32" s="4"/>
      <c r="W32" s="4">
        <f t="shared" si="0"/>
        <v>26</v>
      </c>
      <c r="X32" s="34"/>
      <c r="DS32" s="9"/>
      <c r="DT32" s="9"/>
      <c r="DU32" s="9"/>
      <c r="DV32" s="10"/>
      <c r="DW32" s="9"/>
      <c r="DX32" s="11"/>
    </row>
    <row r="33" spans="1:128" ht="12.75">
      <c r="A33" s="28">
        <f t="shared" si="1"/>
        <v>17</v>
      </c>
      <c r="B33" s="18" t="s">
        <v>40</v>
      </c>
      <c r="C33" s="16"/>
      <c r="D33" s="16">
        <v>4.5</v>
      </c>
      <c r="E33" s="4">
        <v>4</v>
      </c>
      <c r="F33" s="4"/>
      <c r="G33" s="4"/>
      <c r="H33" s="4"/>
      <c r="I33" s="4"/>
      <c r="J33" s="4"/>
      <c r="K33" s="15"/>
      <c r="L33" s="4"/>
      <c r="M33" s="4"/>
      <c r="N33" s="4">
        <v>13</v>
      </c>
      <c r="O33" s="4">
        <v>12</v>
      </c>
      <c r="P33" s="4"/>
      <c r="Q33" s="4"/>
      <c r="R33" s="4"/>
      <c r="S33" s="4"/>
      <c r="T33" s="4"/>
      <c r="U33" s="4"/>
      <c r="V33" s="4"/>
      <c r="W33" s="4">
        <f t="shared" si="0"/>
        <v>25</v>
      </c>
      <c r="DS33" s="9"/>
      <c r="DT33" s="9"/>
      <c r="DU33" s="9"/>
      <c r="DV33" s="10"/>
      <c r="DW33" s="9"/>
      <c r="DX33" s="11"/>
    </row>
    <row r="34" spans="1:128" ht="12.75">
      <c r="A34" s="28">
        <f t="shared" si="1"/>
        <v>18</v>
      </c>
      <c r="B34" s="18" t="s">
        <v>30</v>
      </c>
      <c r="C34" s="16">
        <v>3</v>
      </c>
      <c r="D34" s="15">
        <v>2</v>
      </c>
      <c r="E34" s="4">
        <v>4</v>
      </c>
      <c r="F34" s="4"/>
      <c r="G34" s="4"/>
      <c r="H34" s="4">
        <v>4</v>
      </c>
      <c r="I34" s="4"/>
      <c r="J34" s="4"/>
      <c r="K34" s="4"/>
      <c r="L34" s="4"/>
      <c r="M34" s="4">
        <v>1</v>
      </c>
      <c r="N34" s="4">
        <v>1</v>
      </c>
      <c r="O34" s="4">
        <v>9</v>
      </c>
      <c r="P34" s="4"/>
      <c r="Q34" s="4"/>
      <c r="R34" s="4">
        <v>13</v>
      </c>
      <c r="S34" s="4"/>
      <c r="T34" s="4"/>
      <c r="U34" s="4"/>
      <c r="V34" s="4"/>
      <c r="W34" s="4">
        <f t="shared" si="0"/>
        <v>24</v>
      </c>
      <c r="DS34" s="9"/>
      <c r="DT34" s="9"/>
      <c r="DU34" s="9"/>
      <c r="DV34" s="10"/>
      <c r="DW34" s="9"/>
      <c r="DX34" s="11"/>
    </row>
    <row r="35" spans="1:128" ht="12.75">
      <c r="A35" s="28">
        <f t="shared" si="1"/>
        <v>19</v>
      </c>
      <c r="B35" s="18" t="s">
        <v>72</v>
      </c>
      <c r="C35" s="16"/>
      <c r="D35" s="16"/>
      <c r="E35" s="15"/>
      <c r="F35" s="15">
        <v>3.5</v>
      </c>
      <c r="G35" s="4"/>
      <c r="H35" s="4"/>
      <c r="I35" s="4"/>
      <c r="J35" s="4">
        <v>5.5</v>
      </c>
      <c r="K35" s="15"/>
      <c r="L35" s="4"/>
      <c r="M35" s="4"/>
      <c r="N35" s="4"/>
      <c r="O35" s="4"/>
      <c r="P35" s="4">
        <v>11</v>
      </c>
      <c r="Q35" s="4"/>
      <c r="R35" s="4"/>
      <c r="S35" s="4"/>
      <c r="T35" s="4">
        <v>12</v>
      </c>
      <c r="U35" s="4"/>
      <c r="V35" s="4"/>
      <c r="W35" s="4">
        <f t="shared" si="0"/>
        <v>23</v>
      </c>
      <c r="DS35" s="9"/>
      <c r="DT35" s="9"/>
      <c r="DU35" s="9"/>
      <c r="DV35" s="10"/>
      <c r="DW35" s="9"/>
      <c r="DX35" s="11"/>
    </row>
    <row r="36" spans="1:128" ht="12.75">
      <c r="A36" s="28">
        <f t="shared" si="1"/>
        <v>20</v>
      </c>
      <c r="B36" s="18" t="s">
        <v>73</v>
      </c>
      <c r="C36" s="16"/>
      <c r="D36" s="16"/>
      <c r="E36" s="15"/>
      <c r="F36" s="15">
        <v>3.5</v>
      </c>
      <c r="G36" s="4">
        <v>5</v>
      </c>
      <c r="H36" s="4"/>
      <c r="I36" s="4"/>
      <c r="J36" s="4">
        <v>4</v>
      </c>
      <c r="K36" s="15"/>
      <c r="L36" s="4"/>
      <c r="M36" s="4"/>
      <c r="N36" s="4"/>
      <c r="O36" s="4"/>
      <c r="P36" s="4">
        <v>9</v>
      </c>
      <c r="Q36" s="4">
        <v>13</v>
      </c>
      <c r="R36" s="4"/>
      <c r="S36" s="4"/>
      <c r="T36" s="4">
        <v>1</v>
      </c>
      <c r="U36" s="4"/>
      <c r="V36" s="4"/>
      <c r="W36" s="4">
        <f t="shared" si="0"/>
        <v>23</v>
      </c>
      <c r="DS36" s="9"/>
      <c r="DT36" s="9"/>
      <c r="DU36" s="9"/>
      <c r="DV36" s="10"/>
      <c r="DW36" s="9"/>
      <c r="DX36" s="11"/>
    </row>
    <row r="37" spans="1:128" ht="12.75">
      <c r="A37" s="28">
        <f t="shared" si="1"/>
        <v>21</v>
      </c>
      <c r="B37" s="18" t="s">
        <v>152</v>
      </c>
      <c r="C37" s="16">
        <v>3.5</v>
      </c>
      <c r="D37" s="4">
        <v>4.5</v>
      </c>
      <c r="E37" s="4"/>
      <c r="F37" s="15"/>
      <c r="G37" s="4">
        <v>4</v>
      </c>
      <c r="H37" s="4"/>
      <c r="I37" s="4"/>
      <c r="J37" s="4">
        <v>4</v>
      </c>
      <c r="K37" s="4"/>
      <c r="L37" s="4"/>
      <c r="M37" s="4">
        <v>5</v>
      </c>
      <c r="N37" s="4">
        <v>10</v>
      </c>
      <c r="O37" s="4"/>
      <c r="P37" s="4"/>
      <c r="Q37" s="4">
        <v>7</v>
      </c>
      <c r="R37" s="4"/>
      <c r="S37" s="4"/>
      <c r="T37" s="4">
        <v>1</v>
      </c>
      <c r="U37" s="4"/>
      <c r="V37" s="4"/>
      <c r="W37" s="4">
        <f t="shared" si="0"/>
        <v>23</v>
      </c>
      <c r="DS37" s="9"/>
      <c r="DT37" s="9"/>
      <c r="DU37" s="9"/>
      <c r="DV37" s="10"/>
      <c r="DW37" s="9"/>
      <c r="DX37" s="11"/>
    </row>
    <row r="38" spans="1:128" ht="12.75">
      <c r="A38" s="28">
        <f t="shared" si="1"/>
        <v>22</v>
      </c>
      <c r="B38" s="18" t="s">
        <v>151</v>
      </c>
      <c r="C38" s="16"/>
      <c r="D38" s="16"/>
      <c r="E38" s="4"/>
      <c r="F38" s="4"/>
      <c r="G38" s="15">
        <v>4.5</v>
      </c>
      <c r="H38" s="4"/>
      <c r="I38" s="4">
        <v>3</v>
      </c>
      <c r="J38" s="4">
        <v>3</v>
      </c>
      <c r="K38" s="15"/>
      <c r="L38" s="4"/>
      <c r="M38" s="4"/>
      <c r="N38" s="4"/>
      <c r="O38" s="4"/>
      <c r="P38" s="4"/>
      <c r="Q38" s="15">
        <v>12</v>
      </c>
      <c r="R38" s="4"/>
      <c r="S38" s="4">
        <v>8</v>
      </c>
      <c r="T38" s="4">
        <v>1</v>
      </c>
      <c r="U38" s="4"/>
      <c r="V38" s="4"/>
      <c r="W38" s="4">
        <f t="shared" si="0"/>
        <v>21</v>
      </c>
      <c r="DS38" s="9"/>
      <c r="DT38" s="9"/>
      <c r="DU38" s="9"/>
      <c r="DV38" s="10"/>
      <c r="DW38" s="9"/>
      <c r="DX38" s="11"/>
    </row>
    <row r="39" spans="1:128" ht="12.75">
      <c r="A39" s="28">
        <f t="shared" si="1"/>
        <v>23</v>
      </c>
      <c r="B39" s="19" t="s">
        <v>88</v>
      </c>
      <c r="C39" s="16"/>
      <c r="D39" s="16"/>
      <c r="E39" s="4"/>
      <c r="F39" s="4"/>
      <c r="G39" s="15"/>
      <c r="H39" s="15">
        <v>5.5</v>
      </c>
      <c r="I39" s="4"/>
      <c r="J39" s="4"/>
      <c r="K39" s="15"/>
      <c r="L39" s="4"/>
      <c r="M39" s="4"/>
      <c r="N39" s="4"/>
      <c r="O39" s="4"/>
      <c r="P39" s="4"/>
      <c r="Q39" s="15"/>
      <c r="R39" s="4">
        <v>20</v>
      </c>
      <c r="S39" s="4"/>
      <c r="T39" s="4"/>
      <c r="U39" s="4"/>
      <c r="V39" s="4"/>
      <c r="W39" s="4">
        <f t="shared" si="0"/>
        <v>20</v>
      </c>
      <c r="DS39" s="9"/>
      <c r="DT39" s="9"/>
      <c r="DU39" s="9"/>
      <c r="DV39" s="10"/>
      <c r="DW39" s="9"/>
      <c r="DX39" s="11"/>
    </row>
    <row r="40" spans="1:128" ht="12.75">
      <c r="A40" s="28">
        <f t="shared" si="1"/>
        <v>24</v>
      </c>
      <c r="B40" s="18" t="s">
        <v>41</v>
      </c>
      <c r="C40" s="16"/>
      <c r="D40" s="16">
        <v>4.5</v>
      </c>
      <c r="E40" s="4"/>
      <c r="F40" s="4"/>
      <c r="G40" s="4"/>
      <c r="H40" s="4"/>
      <c r="I40" s="4">
        <v>3.5</v>
      </c>
      <c r="J40" s="4"/>
      <c r="K40" s="15"/>
      <c r="L40" s="4"/>
      <c r="M40" s="4"/>
      <c r="N40" s="4">
        <v>9</v>
      </c>
      <c r="O40" s="4"/>
      <c r="P40" s="4"/>
      <c r="Q40" s="4"/>
      <c r="R40" s="4"/>
      <c r="S40" s="4">
        <v>11</v>
      </c>
      <c r="T40" s="4"/>
      <c r="U40" s="4"/>
      <c r="V40" s="4"/>
      <c r="W40" s="4">
        <f t="shared" si="0"/>
        <v>20</v>
      </c>
      <c r="DS40" s="9"/>
      <c r="DT40" s="9"/>
      <c r="DU40" s="9"/>
      <c r="DV40" s="10"/>
      <c r="DW40" s="9"/>
      <c r="DX40" s="11"/>
    </row>
    <row r="41" spans="1:128" ht="12.75">
      <c r="A41" s="28">
        <f t="shared" si="1"/>
        <v>25</v>
      </c>
      <c r="B41" s="18" t="s">
        <v>19</v>
      </c>
      <c r="C41" s="16">
        <v>6</v>
      </c>
      <c r="D41" s="15"/>
      <c r="E41" s="15"/>
      <c r="F41" s="15"/>
      <c r="G41" s="15"/>
      <c r="H41" s="15"/>
      <c r="I41" s="15"/>
      <c r="J41" s="15"/>
      <c r="K41" s="15"/>
      <c r="L41" s="15"/>
      <c r="M41" s="4">
        <v>20</v>
      </c>
      <c r="N41" s="4"/>
      <c r="O41" s="4"/>
      <c r="P41" s="4"/>
      <c r="Q41" s="4"/>
      <c r="R41" s="4"/>
      <c r="S41" s="4"/>
      <c r="T41" s="4"/>
      <c r="U41" s="4"/>
      <c r="V41" s="4"/>
      <c r="W41" s="4">
        <f t="shared" si="0"/>
        <v>20</v>
      </c>
      <c r="DS41" s="9"/>
      <c r="DT41" s="9"/>
      <c r="DU41" s="9"/>
      <c r="DV41" s="10"/>
      <c r="DW41" s="9"/>
      <c r="DX41" s="11"/>
    </row>
    <row r="42" spans="1:128" ht="12.75">
      <c r="A42" s="28">
        <f t="shared" si="1"/>
        <v>26</v>
      </c>
      <c r="B42" s="19" t="s">
        <v>10</v>
      </c>
      <c r="C42" s="16"/>
      <c r="D42" s="16"/>
      <c r="E42" s="4"/>
      <c r="F42" s="4"/>
      <c r="G42" s="15"/>
      <c r="H42" s="15"/>
      <c r="I42" s="15">
        <v>6</v>
      </c>
      <c r="J42" s="4"/>
      <c r="K42" s="15"/>
      <c r="L42" s="4"/>
      <c r="M42" s="4"/>
      <c r="N42" s="4"/>
      <c r="O42" s="4"/>
      <c r="P42" s="4"/>
      <c r="Q42" s="15"/>
      <c r="R42" s="4"/>
      <c r="S42" s="4">
        <v>20</v>
      </c>
      <c r="T42" s="4"/>
      <c r="U42" s="4"/>
      <c r="V42" s="4"/>
      <c r="W42" s="4">
        <f t="shared" si="0"/>
        <v>20</v>
      </c>
      <c r="DS42" s="9"/>
      <c r="DT42" s="9"/>
      <c r="DU42" s="9"/>
      <c r="DV42" s="10"/>
      <c r="DW42" s="9"/>
      <c r="DX42" s="11"/>
    </row>
    <row r="43" spans="1:128" ht="12.75">
      <c r="A43" s="28">
        <f t="shared" si="1"/>
        <v>27</v>
      </c>
      <c r="B43" s="19" t="s">
        <v>100</v>
      </c>
      <c r="C43" s="16"/>
      <c r="D43" s="15"/>
      <c r="E43" s="4"/>
      <c r="F43" s="4"/>
      <c r="G43" s="4"/>
      <c r="H43" s="4"/>
      <c r="I43" s="4"/>
      <c r="J43" s="15">
        <v>6</v>
      </c>
      <c r="K43" s="4"/>
      <c r="L43" s="4"/>
      <c r="M43" s="4"/>
      <c r="N43" s="4"/>
      <c r="O43" s="4"/>
      <c r="P43" s="4"/>
      <c r="Q43" s="4"/>
      <c r="R43" s="4"/>
      <c r="S43" s="4"/>
      <c r="T43" s="4">
        <v>20</v>
      </c>
      <c r="U43" s="4"/>
      <c r="V43" s="4"/>
      <c r="W43" s="4">
        <f t="shared" si="0"/>
        <v>20</v>
      </c>
      <c r="DS43" s="9"/>
      <c r="DT43" s="9"/>
      <c r="DU43" s="9"/>
      <c r="DV43" s="10"/>
      <c r="DW43" s="9"/>
      <c r="DX43" s="11"/>
    </row>
    <row r="44" spans="1:128" ht="12.75">
      <c r="A44" s="28">
        <f t="shared" si="1"/>
        <v>28</v>
      </c>
      <c r="B44" s="18" t="s">
        <v>63</v>
      </c>
      <c r="C44" s="16"/>
      <c r="D44" s="16"/>
      <c r="E44" s="16">
        <v>5</v>
      </c>
      <c r="F44" s="4"/>
      <c r="G44" s="4"/>
      <c r="H44" s="4"/>
      <c r="I44" s="4"/>
      <c r="J44" s="4">
        <v>4</v>
      </c>
      <c r="K44" s="15"/>
      <c r="L44" s="4"/>
      <c r="M44" s="4"/>
      <c r="N44" s="4"/>
      <c r="O44" s="4">
        <v>17</v>
      </c>
      <c r="P44" s="4"/>
      <c r="Q44" s="4"/>
      <c r="R44" s="4"/>
      <c r="S44" s="4"/>
      <c r="T44" s="4">
        <v>1</v>
      </c>
      <c r="U44" s="4"/>
      <c r="V44" s="4"/>
      <c r="W44" s="4">
        <f t="shared" si="0"/>
        <v>18</v>
      </c>
      <c r="DS44" s="9"/>
      <c r="DT44" s="9"/>
      <c r="DU44" s="9"/>
      <c r="DV44" s="10"/>
      <c r="DW44" s="9"/>
      <c r="DX44" s="11"/>
    </row>
    <row r="45" spans="1:128" ht="12.75">
      <c r="A45" s="28">
        <f t="shared" si="1"/>
        <v>29</v>
      </c>
      <c r="B45" s="19" t="s">
        <v>101</v>
      </c>
      <c r="C45" s="16"/>
      <c r="D45" s="15"/>
      <c r="E45" s="4"/>
      <c r="F45" s="4"/>
      <c r="G45" s="4"/>
      <c r="H45" s="4"/>
      <c r="I45" s="4"/>
      <c r="J45" s="15">
        <v>6</v>
      </c>
      <c r="K45" s="4"/>
      <c r="L45" s="4"/>
      <c r="M45" s="4"/>
      <c r="N45" s="4"/>
      <c r="O45" s="4"/>
      <c r="P45" s="4"/>
      <c r="Q45" s="4"/>
      <c r="R45" s="4"/>
      <c r="S45" s="4"/>
      <c r="T45" s="4">
        <v>17</v>
      </c>
      <c r="U45" s="4"/>
      <c r="V45" s="4"/>
      <c r="W45" s="4">
        <f t="shared" si="0"/>
        <v>17</v>
      </c>
      <c r="DS45" s="9"/>
      <c r="DT45" s="9"/>
      <c r="DU45" s="9"/>
      <c r="DV45" s="10"/>
      <c r="DW45" s="9"/>
      <c r="DX45" s="11"/>
    </row>
    <row r="46" spans="1:128" ht="12.75">
      <c r="A46" s="28">
        <f t="shared" si="1"/>
        <v>30</v>
      </c>
      <c r="B46" s="18" t="s">
        <v>12</v>
      </c>
      <c r="C46" s="16"/>
      <c r="D46" s="16"/>
      <c r="E46" s="15"/>
      <c r="F46" s="15">
        <v>5</v>
      </c>
      <c r="G46" s="4"/>
      <c r="H46" s="4"/>
      <c r="I46" s="4"/>
      <c r="J46" s="4">
        <v>4</v>
      </c>
      <c r="K46" s="15"/>
      <c r="L46" s="4"/>
      <c r="M46" s="4"/>
      <c r="N46" s="4"/>
      <c r="O46" s="4"/>
      <c r="P46" s="4">
        <v>15</v>
      </c>
      <c r="Q46" s="4"/>
      <c r="R46" s="4"/>
      <c r="S46" s="4"/>
      <c r="T46" s="4">
        <v>1</v>
      </c>
      <c r="U46" s="4"/>
      <c r="V46" s="4"/>
      <c r="W46" s="4">
        <f t="shared" si="0"/>
        <v>16</v>
      </c>
      <c r="DS46" s="9"/>
      <c r="DT46" s="9"/>
      <c r="DU46" s="9"/>
      <c r="DV46" s="10"/>
      <c r="DW46" s="9"/>
      <c r="DX46" s="11"/>
    </row>
    <row r="47" spans="1:128" ht="12.75">
      <c r="A47" s="28">
        <f t="shared" si="1"/>
        <v>31</v>
      </c>
      <c r="B47" s="19" t="s">
        <v>102</v>
      </c>
      <c r="C47" s="16"/>
      <c r="D47" s="15"/>
      <c r="E47" s="4"/>
      <c r="F47" s="4"/>
      <c r="G47" s="4"/>
      <c r="H47" s="4"/>
      <c r="I47" s="4"/>
      <c r="J47" s="15">
        <v>6</v>
      </c>
      <c r="K47" s="4"/>
      <c r="L47" s="4"/>
      <c r="M47" s="4"/>
      <c r="N47" s="4"/>
      <c r="O47" s="4"/>
      <c r="P47" s="4"/>
      <c r="Q47" s="4"/>
      <c r="R47" s="4"/>
      <c r="S47" s="4"/>
      <c r="T47" s="4">
        <v>13</v>
      </c>
      <c r="U47" s="4"/>
      <c r="V47" s="4"/>
      <c r="W47" s="4">
        <f t="shared" si="0"/>
        <v>13</v>
      </c>
      <c r="DS47" s="9"/>
      <c r="DT47" s="9"/>
      <c r="DU47" s="9"/>
      <c r="DV47" s="10"/>
      <c r="DW47" s="9"/>
      <c r="DX47" s="11"/>
    </row>
    <row r="48" spans="1:128" ht="12.75">
      <c r="A48" s="28">
        <f t="shared" si="1"/>
        <v>32</v>
      </c>
      <c r="B48" s="18" t="s">
        <v>22</v>
      </c>
      <c r="C48" s="16">
        <v>5</v>
      </c>
      <c r="D48" s="4"/>
      <c r="E48" s="4"/>
      <c r="F48" s="4"/>
      <c r="G48" s="4"/>
      <c r="H48" s="17"/>
      <c r="I48" s="4"/>
      <c r="J48" s="4"/>
      <c r="K48" s="4"/>
      <c r="L48" s="4"/>
      <c r="M48" s="4">
        <v>13</v>
      </c>
      <c r="N48" s="4"/>
      <c r="O48" s="4"/>
      <c r="P48" s="4"/>
      <c r="Q48" s="4"/>
      <c r="R48" s="6"/>
      <c r="S48" s="4"/>
      <c r="T48" s="4"/>
      <c r="U48" s="4"/>
      <c r="V48" s="4"/>
      <c r="W48" s="4">
        <f t="shared" si="0"/>
        <v>13</v>
      </c>
      <c r="DS48" s="9"/>
      <c r="DT48" s="9"/>
      <c r="DU48" s="9"/>
      <c r="DV48" s="10"/>
      <c r="DW48" s="9"/>
      <c r="DX48" s="11"/>
    </row>
    <row r="49" spans="1:128" ht="12.75">
      <c r="A49" s="28">
        <f t="shared" si="1"/>
        <v>33</v>
      </c>
      <c r="B49" s="18" t="s">
        <v>48</v>
      </c>
      <c r="C49" s="16"/>
      <c r="D49" s="16">
        <v>3.5</v>
      </c>
      <c r="E49" s="4">
        <v>4</v>
      </c>
      <c r="F49" s="4"/>
      <c r="G49" s="4">
        <v>2.5</v>
      </c>
      <c r="H49" s="4"/>
      <c r="I49" s="4"/>
      <c r="J49" s="4"/>
      <c r="K49" s="15"/>
      <c r="L49" s="4"/>
      <c r="M49" s="4"/>
      <c r="N49" s="4">
        <v>1</v>
      </c>
      <c r="O49" s="4">
        <v>10</v>
      </c>
      <c r="P49" s="4"/>
      <c r="Q49" s="4">
        <v>1</v>
      </c>
      <c r="R49" s="4"/>
      <c r="S49" s="4"/>
      <c r="T49" s="4"/>
      <c r="U49" s="4"/>
      <c r="V49" s="4"/>
      <c r="W49" s="4">
        <f t="shared" si="0"/>
        <v>12</v>
      </c>
      <c r="DS49" s="9"/>
      <c r="DT49" s="9"/>
      <c r="DU49" s="9"/>
      <c r="DV49" s="10"/>
      <c r="DW49" s="9"/>
      <c r="DX49" s="11"/>
    </row>
    <row r="50" spans="1:128" ht="12.75">
      <c r="A50" s="28">
        <f t="shared" si="1"/>
        <v>34</v>
      </c>
      <c r="B50" s="19" t="s">
        <v>90</v>
      </c>
      <c r="C50" s="16"/>
      <c r="D50" s="16"/>
      <c r="E50" s="4"/>
      <c r="F50" s="4"/>
      <c r="G50" s="15"/>
      <c r="H50" s="15">
        <v>3.5</v>
      </c>
      <c r="I50" s="4"/>
      <c r="J50" s="4"/>
      <c r="K50" s="15"/>
      <c r="L50" s="4"/>
      <c r="M50" s="4"/>
      <c r="N50" s="4"/>
      <c r="O50" s="4"/>
      <c r="P50" s="4"/>
      <c r="Q50" s="15"/>
      <c r="R50" s="4">
        <v>11</v>
      </c>
      <c r="S50" s="4"/>
      <c r="T50" s="4"/>
      <c r="U50" s="4"/>
      <c r="V50" s="4"/>
      <c r="W50" s="4">
        <f t="shared" si="0"/>
        <v>11</v>
      </c>
      <c r="DS50" s="9"/>
      <c r="DT50" s="9"/>
      <c r="DU50" s="9"/>
      <c r="DV50" s="10"/>
      <c r="DW50" s="9"/>
      <c r="DX50" s="11"/>
    </row>
    <row r="51" spans="1:128" ht="12.75">
      <c r="A51" s="28">
        <f t="shared" si="1"/>
        <v>35</v>
      </c>
      <c r="B51" s="18" t="s">
        <v>23</v>
      </c>
      <c r="C51" s="16">
        <v>4.5</v>
      </c>
      <c r="D51" s="15"/>
      <c r="E51" s="15"/>
      <c r="F51" s="15"/>
      <c r="G51" s="15"/>
      <c r="H51" s="15"/>
      <c r="I51" s="15"/>
      <c r="J51" s="15"/>
      <c r="K51" s="15"/>
      <c r="L51" s="15"/>
      <c r="M51" s="4">
        <v>11</v>
      </c>
      <c r="N51" s="4"/>
      <c r="O51" s="4"/>
      <c r="P51" s="4"/>
      <c r="Q51" s="4"/>
      <c r="R51" s="4"/>
      <c r="S51" s="4"/>
      <c r="T51" s="4"/>
      <c r="U51" s="4"/>
      <c r="V51" s="4"/>
      <c r="W51" s="4">
        <f t="shared" si="0"/>
        <v>11</v>
      </c>
      <c r="DS51" s="9"/>
      <c r="DT51" s="9"/>
      <c r="DU51" s="9"/>
      <c r="DV51" s="10"/>
      <c r="DW51" s="9"/>
      <c r="DX51" s="11"/>
    </row>
    <row r="52" spans="1:128" ht="12.75">
      <c r="A52" s="28">
        <f t="shared" si="1"/>
        <v>36</v>
      </c>
      <c r="B52" s="18" t="s">
        <v>43</v>
      </c>
      <c r="C52" s="16"/>
      <c r="D52" s="16">
        <v>4</v>
      </c>
      <c r="E52" s="4"/>
      <c r="F52" s="4"/>
      <c r="G52" s="4"/>
      <c r="H52" s="4"/>
      <c r="I52" s="4">
        <v>2.5</v>
      </c>
      <c r="J52" s="4">
        <v>3.5</v>
      </c>
      <c r="K52" s="15"/>
      <c r="L52" s="4"/>
      <c r="M52" s="4"/>
      <c r="N52" s="4">
        <v>6</v>
      </c>
      <c r="O52" s="4"/>
      <c r="P52" s="4"/>
      <c r="Q52" s="4"/>
      <c r="R52" s="4"/>
      <c r="S52" s="4">
        <v>4</v>
      </c>
      <c r="T52" s="4">
        <v>1</v>
      </c>
      <c r="U52" s="4"/>
      <c r="V52" s="4"/>
      <c r="W52" s="4">
        <f t="shared" si="0"/>
        <v>11</v>
      </c>
      <c r="DS52" s="9"/>
      <c r="DT52" s="9"/>
      <c r="DU52" s="9"/>
      <c r="DV52" s="10"/>
      <c r="DW52" s="9"/>
      <c r="DX52" s="11"/>
    </row>
    <row r="53" spans="1:128" ht="12.75">
      <c r="A53" s="28">
        <f t="shared" si="1"/>
        <v>37</v>
      </c>
      <c r="B53" s="19" t="s">
        <v>103</v>
      </c>
      <c r="C53" s="16"/>
      <c r="D53" s="15"/>
      <c r="E53" s="4"/>
      <c r="F53" s="4"/>
      <c r="G53" s="4"/>
      <c r="H53" s="4"/>
      <c r="I53" s="4"/>
      <c r="J53" s="15">
        <v>5</v>
      </c>
      <c r="K53" s="4"/>
      <c r="L53" s="4"/>
      <c r="M53" s="4"/>
      <c r="N53" s="4"/>
      <c r="O53" s="4"/>
      <c r="P53" s="4"/>
      <c r="Q53" s="4"/>
      <c r="R53" s="4"/>
      <c r="S53" s="4"/>
      <c r="T53" s="4">
        <v>10</v>
      </c>
      <c r="U53" s="4"/>
      <c r="V53" s="4"/>
      <c r="W53" s="4">
        <f t="shared" si="0"/>
        <v>10</v>
      </c>
      <c r="DS53" s="9"/>
      <c r="DT53" s="9"/>
      <c r="DU53" s="9"/>
      <c r="DV53" s="10"/>
      <c r="DW53" s="9"/>
      <c r="DX53" s="11"/>
    </row>
    <row r="54" spans="1:128" ht="12.75">
      <c r="A54" s="28">
        <f t="shared" si="1"/>
        <v>38</v>
      </c>
      <c r="B54" s="19" t="s">
        <v>97</v>
      </c>
      <c r="C54" s="16"/>
      <c r="D54" s="16"/>
      <c r="E54" s="4"/>
      <c r="F54" s="4"/>
      <c r="G54" s="15"/>
      <c r="H54" s="15"/>
      <c r="I54" s="15">
        <v>3.5</v>
      </c>
      <c r="J54" s="4"/>
      <c r="K54" s="15"/>
      <c r="L54" s="4"/>
      <c r="M54" s="4"/>
      <c r="N54" s="4"/>
      <c r="O54" s="4"/>
      <c r="P54" s="4"/>
      <c r="Q54" s="15"/>
      <c r="R54" s="4"/>
      <c r="S54" s="4">
        <v>10</v>
      </c>
      <c r="T54" s="4"/>
      <c r="U54" s="4"/>
      <c r="V54" s="4"/>
      <c r="W54" s="4">
        <f t="shared" si="0"/>
        <v>10</v>
      </c>
      <c r="DS54" s="9"/>
      <c r="DT54" s="9"/>
      <c r="DU54" s="9"/>
      <c r="DV54" s="10"/>
      <c r="DW54" s="9"/>
      <c r="DX54" s="11"/>
    </row>
    <row r="55" spans="1:128" ht="12.75">
      <c r="A55" s="28">
        <f t="shared" si="1"/>
        <v>39</v>
      </c>
      <c r="B55" s="18" t="s">
        <v>150</v>
      </c>
      <c r="C55" s="16"/>
      <c r="D55" s="16"/>
      <c r="E55" s="4"/>
      <c r="F55" s="4"/>
      <c r="G55" s="15"/>
      <c r="H55" s="15"/>
      <c r="I55" s="15">
        <v>3</v>
      </c>
      <c r="J55" s="4">
        <v>4</v>
      </c>
      <c r="K55" s="15"/>
      <c r="L55" s="4"/>
      <c r="M55" s="4"/>
      <c r="N55" s="4"/>
      <c r="O55" s="4"/>
      <c r="P55" s="4"/>
      <c r="Q55" s="15"/>
      <c r="R55" s="4"/>
      <c r="S55" s="4">
        <v>9</v>
      </c>
      <c r="T55" s="4">
        <v>1</v>
      </c>
      <c r="U55" s="4"/>
      <c r="V55" s="4"/>
      <c r="W55" s="4">
        <f t="shared" si="0"/>
        <v>10</v>
      </c>
      <c r="DS55" s="9"/>
      <c r="DT55" s="9"/>
      <c r="DU55" s="9"/>
      <c r="DV55" s="10"/>
      <c r="DW55" s="9"/>
      <c r="DX55" s="11"/>
    </row>
    <row r="56" spans="1:128" ht="12.75">
      <c r="A56" s="28">
        <f t="shared" si="1"/>
        <v>40</v>
      </c>
      <c r="B56" s="19" t="s">
        <v>91</v>
      </c>
      <c r="C56" s="16"/>
      <c r="D56" s="16"/>
      <c r="E56" s="4"/>
      <c r="F56" s="4"/>
      <c r="G56" s="15"/>
      <c r="H56" s="15">
        <v>3.5</v>
      </c>
      <c r="I56" s="4"/>
      <c r="J56" s="4"/>
      <c r="K56" s="15"/>
      <c r="L56" s="4"/>
      <c r="M56" s="4"/>
      <c r="N56" s="4"/>
      <c r="O56" s="4"/>
      <c r="P56" s="4"/>
      <c r="Q56" s="15"/>
      <c r="R56" s="4">
        <v>10</v>
      </c>
      <c r="S56" s="4"/>
      <c r="T56" s="4"/>
      <c r="U56" s="4"/>
      <c r="V56" s="4"/>
      <c r="W56" s="4">
        <f t="shared" si="0"/>
        <v>10</v>
      </c>
      <c r="DS56" s="9"/>
      <c r="DT56" s="9"/>
      <c r="DU56" s="9"/>
      <c r="DV56" s="10"/>
      <c r="DW56" s="9"/>
      <c r="DX56" s="11"/>
    </row>
    <row r="57" spans="1:128" ht="12.75">
      <c r="A57" s="28">
        <f t="shared" si="1"/>
        <v>41</v>
      </c>
      <c r="B57" s="18" t="s">
        <v>24</v>
      </c>
      <c r="C57" s="16">
        <v>4</v>
      </c>
      <c r="D57" s="4"/>
      <c r="E57" s="4"/>
      <c r="F57" s="4"/>
      <c r="G57" s="4"/>
      <c r="H57" s="17"/>
      <c r="I57" s="4"/>
      <c r="J57" s="4"/>
      <c r="K57" s="4"/>
      <c r="L57" s="4"/>
      <c r="M57" s="4">
        <v>10</v>
      </c>
      <c r="N57" s="4"/>
      <c r="O57" s="4"/>
      <c r="P57" s="4"/>
      <c r="Q57" s="4"/>
      <c r="R57" s="6"/>
      <c r="S57" s="4"/>
      <c r="T57" s="4"/>
      <c r="U57" s="4"/>
      <c r="V57" s="4"/>
      <c r="W57" s="4">
        <f t="shared" si="0"/>
        <v>10</v>
      </c>
      <c r="DS57" s="9"/>
      <c r="DT57" s="9"/>
      <c r="DU57" s="9"/>
      <c r="DV57" s="10"/>
      <c r="DW57" s="9"/>
      <c r="DX57" s="11"/>
    </row>
    <row r="58" spans="1:128" ht="12.75">
      <c r="A58" s="28">
        <f t="shared" si="1"/>
        <v>42</v>
      </c>
      <c r="B58" s="19" t="s">
        <v>104</v>
      </c>
      <c r="C58" s="16"/>
      <c r="D58" s="15"/>
      <c r="E58" s="4"/>
      <c r="F58" s="4"/>
      <c r="G58" s="4"/>
      <c r="H58" s="4"/>
      <c r="I58" s="4"/>
      <c r="J58" s="15">
        <v>5</v>
      </c>
      <c r="K58" s="4"/>
      <c r="L58" s="4"/>
      <c r="M58" s="4"/>
      <c r="N58" s="4"/>
      <c r="O58" s="4"/>
      <c r="P58" s="4"/>
      <c r="Q58" s="4"/>
      <c r="R58" s="4"/>
      <c r="S58" s="4"/>
      <c r="T58" s="4">
        <v>9</v>
      </c>
      <c r="U58" s="4"/>
      <c r="V58" s="4"/>
      <c r="W58" s="4">
        <f t="shared" si="0"/>
        <v>9</v>
      </c>
      <c r="DS58" s="9"/>
      <c r="DT58" s="9"/>
      <c r="DU58" s="9"/>
      <c r="DV58" s="10"/>
      <c r="DW58" s="9"/>
      <c r="DX58" s="11"/>
    </row>
    <row r="59" spans="1:128" ht="12.75">
      <c r="A59" s="28">
        <f t="shared" si="1"/>
        <v>43</v>
      </c>
      <c r="B59" s="18" t="s">
        <v>16</v>
      </c>
      <c r="C59" s="16">
        <v>4</v>
      </c>
      <c r="D59" s="15"/>
      <c r="E59" s="15"/>
      <c r="F59" s="15"/>
      <c r="G59" s="15"/>
      <c r="H59" s="15"/>
      <c r="I59" s="15"/>
      <c r="J59" s="15" t="s">
        <v>148</v>
      </c>
      <c r="K59" s="15"/>
      <c r="L59" s="15"/>
      <c r="M59" s="4">
        <v>7</v>
      </c>
      <c r="N59" s="4"/>
      <c r="O59" s="4"/>
      <c r="P59" s="4"/>
      <c r="Q59" s="4"/>
      <c r="R59" s="4"/>
      <c r="S59" s="4"/>
      <c r="T59" s="4">
        <v>1</v>
      </c>
      <c r="U59" s="4"/>
      <c r="V59" s="4"/>
      <c r="W59" s="4">
        <f t="shared" si="0"/>
        <v>8</v>
      </c>
      <c r="DS59" s="9"/>
      <c r="DT59" s="9"/>
      <c r="DU59" s="9"/>
      <c r="DV59" s="10"/>
      <c r="DW59" s="9"/>
      <c r="DX59" s="11"/>
    </row>
    <row r="60" spans="1:128" ht="12.75">
      <c r="A60" s="28">
        <f t="shared" si="1"/>
        <v>44</v>
      </c>
      <c r="B60" s="19" t="s">
        <v>105</v>
      </c>
      <c r="C60" s="16"/>
      <c r="D60" s="15"/>
      <c r="E60" s="4"/>
      <c r="F60" s="4"/>
      <c r="G60" s="4"/>
      <c r="H60" s="4"/>
      <c r="I60" s="4"/>
      <c r="J60" s="15">
        <v>5</v>
      </c>
      <c r="K60" s="4"/>
      <c r="L60" s="4"/>
      <c r="M60" s="4"/>
      <c r="N60" s="4"/>
      <c r="O60" s="4"/>
      <c r="P60" s="4"/>
      <c r="Q60" s="4"/>
      <c r="R60" s="4"/>
      <c r="S60" s="4"/>
      <c r="T60" s="4">
        <v>8</v>
      </c>
      <c r="U60" s="4"/>
      <c r="V60" s="4"/>
      <c r="W60" s="4">
        <f t="shared" si="0"/>
        <v>8</v>
      </c>
      <c r="DS60" s="9"/>
      <c r="DT60" s="9"/>
      <c r="DU60" s="9"/>
      <c r="DV60" s="10"/>
      <c r="DW60" s="9"/>
      <c r="DX60" s="11"/>
    </row>
    <row r="61" spans="1:128" ht="12.75">
      <c r="A61" s="28">
        <f t="shared" si="1"/>
        <v>45</v>
      </c>
      <c r="B61" s="19" t="s">
        <v>92</v>
      </c>
      <c r="C61" s="16"/>
      <c r="D61" s="16"/>
      <c r="E61" s="4"/>
      <c r="F61" s="4"/>
      <c r="G61" s="15"/>
      <c r="H61" s="15">
        <v>3</v>
      </c>
      <c r="I61" s="4"/>
      <c r="J61" s="4"/>
      <c r="K61" s="15"/>
      <c r="L61" s="4"/>
      <c r="M61" s="4"/>
      <c r="N61" s="4"/>
      <c r="O61" s="4"/>
      <c r="P61" s="4"/>
      <c r="Q61" s="15"/>
      <c r="R61" s="4">
        <v>7</v>
      </c>
      <c r="S61" s="4"/>
      <c r="T61" s="4"/>
      <c r="U61" s="4"/>
      <c r="V61" s="4"/>
      <c r="W61" s="4">
        <f t="shared" si="0"/>
        <v>7</v>
      </c>
      <c r="DS61" s="9"/>
      <c r="DT61" s="9"/>
      <c r="DU61" s="9"/>
      <c r="DV61" s="10"/>
      <c r="DW61" s="9"/>
      <c r="DX61" s="11"/>
    </row>
    <row r="62" spans="1:128" ht="12.75">
      <c r="A62" s="28">
        <f t="shared" si="1"/>
        <v>46</v>
      </c>
      <c r="B62" s="18" t="s">
        <v>74</v>
      </c>
      <c r="C62" s="16"/>
      <c r="D62" s="16"/>
      <c r="E62" s="15"/>
      <c r="F62" s="15">
        <v>3</v>
      </c>
      <c r="G62" s="4"/>
      <c r="H62" s="4"/>
      <c r="I62" s="4"/>
      <c r="J62" s="4"/>
      <c r="K62" s="15"/>
      <c r="L62" s="4"/>
      <c r="M62" s="4"/>
      <c r="N62" s="4"/>
      <c r="O62" s="4"/>
      <c r="P62" s="4">
        <v>7</v>
      </c>
      <c r="Q62" s="4"/>
      <c r="R62" s="4"/>
      <c r="S62" s="4"/>
      <c r="T62" s="4"/>
      <c r="U62" s="4"/>
      <c r="V62" s="4"/>
      <c r="W62" s="4">
        <f t="shared" si="0"/>
        <v>7</v>
      </c>
      <c r="DS62" s="9"/>
      <c r="DT62" s="9"/>
      <c r="DU62" s="9"/>
      <c r="DV62" s="10"/>
      <c r="DW62" s="9"/>
      <c r="DX62" s="11"/>
    </row>
    <row r="63" spans="1:128" ht="12.75">
      <c r="A63" s="28">
        <f t="shared" si="1"/>
        <v>47</v>
      </c>
      <c r="B63" s="18" t="s">
        <v>66</v>
      </c>
      <c r="C63" s="16"/>
      <c r="D63" s="16"/>
      <c r="E63" s="16">
        <v>1</v>
      </c>
      <c r="F63" s="4"/>
      <c r="G63" s="4"/>
      <c r="H63" s="4"/>
      <c r="I63" s="4"/>
      <c r="J63" s="4">
        <v>4.5</v>
      </c>
      <c r="K63" s="15"/>
      <c r="L63" s="4"/>
      <c r="M63" s="4"/>
      <c r="N63" s="4"/>
      <c r="O63" s="4">
        <v>4</v>
      </c>
      <c r="P63" s="4"/>
      <c r="Q63" s="4"/>
      <c r="R63" s="4"/>
      <c r="S63" s="4"/>
      <c r="T63" s="4">
        <v>2</v>
      </c>
      <c r="U63" s="4"/>
      <c r="V63" s="4"/>
      <c r="W63" s="4">
        <f t="shared" si="0"/>
        <v>6</v>
      </c>
      <c r="DS63" s="9"/>
      <c r="DT63" s="9"/>
      <c r="DU63" s="9"/>
      <c r="DV63" s="10"/>
      <c r="DW63" s="9"/>
      <c r="DX63" s="11"/>
    </row>
    <row r="64" spans="1:128" ht="12.75">
      <c r="A64" s="28">
        <f t="shared" si="1"/>
        <v>48</v>
      </c>
      <c r="B64" s="18" t="s">
        <v>27</v>
      </c>
      <c r="C64" s="16">
        <v>3.5</v>
      </c>
      <c r="D64" s="15"/>
      <c r="E64" s="4"/>
      <c r="F64" s="4"/>
      <c r="G64" s="4"/>
      <c r="H64" s="4"/>
      <c r="I64" s="4"/>
      <c r="J64" s="4"/>
      <c r="K64" s="4"/>
      <c r="L64" s="4"/>
      <c r="M64" s="4">
        <v>6</v>
      </c>
      <c r="N64" s="4"/>
      <c r="O64" s="4"/>
      <c r="P64" s="4"/>
      <c r="Q64" s="4"/>
      <c r="R64" s="4"/>
      <c r="S64" s="4"/>
      <c r="T64" s="4"/>
      <c r="U64" s="4"/>
      <c r="V64" s="4"/>
      <c r="W64" s="4">
        <f t="shared" si="0"/>
        <v>6</v>
      </c>
      <c r="DS64" s="9"/>
      <c r="DT64" s="9"/>
      <c r="DU64" s="9"/>
      <c r="DV64" s="10"/>
      <c r="DW64" s="9"/>
      <c r="DX64" s="11"/>
    </row>
    <row r="65" spans="1:128" ht="12.75">
      <c r="A65" s="28">
        <f t="shared" si="1"/>
        <v>49</v>
      </c>
      <c r="B65" s="19" t="s">
        <v>93</v>
      </c>
      <c r="C65" s="16"/>
      <c r="D65" s="16"/>
      <c r="E65" s="4"/>
      <c r="F65" s="4"/>
      <c r="G65" s="15"/>
      <c r="H65" s="15">
        <v>1</v>
      </c>
      <c r="I65" s="4"/>
      <c r="J65" s="4"/>
      <c r="K65" s="15"/>
      <c r="L65" s="4"/>
      <c r="M65" s="4"/>
      <c r="N65" s="4"/>
      <c r="O65" s="4"/>
      <c r="P65" s="4"/>
      <c r="Q65" s="15"/>
      <c r="R65" s="4">
        <v>6</v>
      </c>
      <c r="S65" s="4"/>
      <c r="T65" s="4"/>
      <c r="U65" s="4"/>
      <c r="V65" s="4"/>
      <c r="W65" s="4">
        <f t="shared" si="0"/>
        <v>6</v>
      </c>
      <c r="DS65" s="9"/>
      <c r="DT65" s="9"/>
      <c r="DU65" s="9"/>
      <c r="DV65" s="10"/>
      <c r="DW65" s="9"/>
      <c r="DX65" s="11"/>
    </row>
    <row r="66" spans="1:128" ht="12.75">
      <c r="A66" s="28">
        <f t="shared" si="1"/>
        <v>50</v>
      </c>
      <c r="B66" s="18" t="s">
        <v>79</v>
      </c>
      <c r="C66" s="16"/>
      <c r="D66" s="16"/>
      <c r="E66" s="4"/>
      <c r="F66" s="4"/>
      <c r="G66" s="15">
        <v>4</v>
      </c>
      <c r="H66" s="4"/>
      <c r="I66" s="4"/>
      <c r="J66" s="4"/>
      <c r="K66" s="15"/>
      <c r="L66" s="4"/>
      <c r="M66" s="4"/>
      <c r="N66" s="4"/>
      <c r="O66" s="4"/>
      <c r="P66" s="4"/>
      <c r="Q66" s="15">
        <v>6</v>
      </c>
      <c r="R66" s="4"/>
      <c r="S66" s="4"/>
      <c r="T66" s="4"/>
      <c r="U66" s="4"/>
      <c r="V66" s="4"/>
      <c r="W66" s="4">
        <f t="shared" si="0"/>
        <v>6</v>
      </c>
      <c r="DS66" s="9"/>
      <c r="DT66" s="9"/>
      <c r="DU66" s="9"/>
      <c r="DV66" s="10"/>
      <c r="DW66" s="9"/>
      <c r="DX66" s="11"/>
    </row>
    <row r="67" spans="1:128" ht="12.75">
      <c r="A67" s="28">
        <f t="shared" si="1"/>
        <v>51</v>
      </c>
      <c r="B67" s="18" t="s">
        <v>76</v>
      </c>
      <c r="C67" s="16"/>
      <c r="D67" s="16"/>
      <c r="E67" s="15"/>
      <c r="F67" s="15">
        <v>2</v>
      </c>
      <c r="G67" s="4"/>
      <c r="H67" s="4"/>
      <c r="I67" s="4"/>
      <c r="J67" s="4">
        <v>3</v>
      </c>
      <c r="K67" s="15"/>
      <c r="L67" s="4"/>
      <c r="M67" s="4"/>
      <c r="N67" s="4"/>
      <c r="O67" s="4"/>
      <c r="P67" s="4">
        <v>4</v>
      </c>
      <c r="Q67" s="4"/>
      <c r="R67" s="4"/>
      <c r="S67" s="4"/>
      <c r="T67" s="4">
        <v>1</v>
      </c>
      <c r="U67" s="4"/>
      <c r="V67" s="4"/>
      <c r="W67" s="4">
        <f t="shared" si="0"/>
        <v>5</v>
      </c>
      <c r="DS67" s="9"/>
      <c r="DT67" s="9"/>
      <c r="DU67" s="9"/>
      <c r="DV67" s="10"/>
      <c r="DW67" s="9"/>
      <c r="DX67" s="11"/>
    </row>
    <row r="68" spans="1:128" ht="12.75">
      <c r="A68" s="28">
        <f t="shared" si="1"/>
        <v>52</v>
      </c>
      <c r="B68" s="18" t="s">
        <v>65</v>
      </c>
      <c r="C68" s="16"/>
      <c r="D68" s="16"/>
      <c r="E68" s="16">
        <v>1</v>
      </c>
      <c r="F68" s="4"/>
      <c r="G68" s="4"/>
      <c r="H68" s="4"/>
      <c r="I68" s="4"/>
      <c r="J68" s="4"/>
      <c r="K68" s="15"/>
      <c r="L68" s="4"/>
      <c r="M68" s="4"/>
      <c r="N68" s="4"/>
      <c r="O68" s="4">
        <v>5</v>
      </c>
      <c r="P68" s="4"/>
      <c r="Q68" s="4"/>
      <c r="R68" s="4"/>
      <c r="S68" s="4"/>
      <c r="T68" s="4"/>
      <c r="U68" s="4"/>
      <c r="V68" s="4"/>
      <c r="W68" s="4">
        <f t="shared" si="0"/>
        <v>5</v>
      </c>
      <c r="DS68" s="9"/>
      <c r="DT68" s="9"/>
      <c r="DU68" s="9"/>
      <c r="DV68" s="10"/>
      <c r="DW68" s="9"/>
      <c r="DX68" s="11"/>
    </row>
    <row r="69" spans="1:128" ht="12.75">
      <c r="A69" s="28">
        <f t="shared" si="1"/>
        <v>53</v>
      </c>
      <c r="B69" s="19" t="s">
        <v>94</v>
      </c>
      <c r="C69" s="16"/>
      <c r="D69" s="16"/>
      <c r="E69" s="4"/>
      <c r="F69" s="4"/>
      <c r="G69" s="15"/>
      <c r="H69" s="15">
        <v>1</v>
      </c>
      <c r="I69" s="4"/>
      <c r="J69" s="4"/>
      <c r="K69" s="15"/>
      <c r="L69" s="4"/>
      <c r="M69" s="4"/>
      <c r="N69" s="4"/>
      <c r="O69" s="4"/>
      <c r="P69" s="4"/>
      <c r="Q69" s="15"/>
      <c r="R69" s="4">
        <v>5</v>
      </c>
      <c r="S69" s="4"/>
      <c r="T69" s="4"/>
      <c r="U69" s="4"/>
      <c r="V69" s="4"/>
      <c r="W69" s="4">
        <f t="shared" si="0"/>
        <v>5</v>
      </c>
      <c r="DS69" s="9"/>
      <c r="DT69" s="9"/>
      <c r="DU69" s="9"/>
      <c r="DV69" s="10"/>
      <c r="DW69" s="9"/>
      <c r="DX69" s="11"/>
    </row>
    <row r="70" spans="1:128" ht="12.75">
      <c r="A70" s="28">
        <f t="shared" si="1"/>
        <v>54</v>
      </c>
      <c r="B70" s="18" t="s">
        <v>80</v>
      </c>
      <c r="C70" s="16"/>
      <c r="D70" s="16"/>
      <c r="E70" s="4"/>
      <c r="F70" s="4"/>
      <c r="G70" s="15">
        <v>4</v>
      </c>
      <c r="H70" s="4"/>
      <c r="I70" s="4"/>
      <c r="J70" s="4"/>
      <c r="K70" s="15"/>
      <c r="L70" s="4"/>
      <c r="M70" s="4"/>
      <c r="N70" s="4"/>
      <c r="O70" s="4"/>
      <c r="P70" s="4"/>
      <c r="Q70" s="15">
        <v>5</v>
      </c>
      <c r="R70" s="4"/>
      <c r="S70" s="4"/>
      <c r="T70" s="4"/>
      <c r="U70" s="4"/>
      <c r="V70" s="4"/>
      <c r="W70" s="4">
        <f t="shared" si="0"/>
        <v>5</v>
      </c>
      <c r="DS70" s="9"/>
      <c r="DT70" s="9"/>
      <c r="DU70" s="9"/>
      <c r="DV70" s="10"/>
      <c r="DW70" s="9"/>
      <c r="DX70" s="11"/>
    </row>
    <row r="71" spans="1:128" ht="12.75">
      <c r="A71" s="28">
        <f t="shared" si="1"/>
        <v>55</v>
      </c>
      <c r="B71" s="18" t="s">
        <v>47</v>
      </c>
      <c r="C71" s="16">
        <v>3</v>
      </c>
      <c r="D71" s="16">
        <v>3.5</v>
      </c>
      <c r="E71" s="4"/>
      <c r="F71" s="4"/>
      <c r="G71" s="4"/>
      <c r="H71" s="4"/>
      <c r="I71" s="4"/>
      <c r="J71" s="4"/>
      <c r="K71" s="15"/>
      <c r="L71" s="4"/>
      <c r="M71" s="4">
        <v>2</v>
      </c>
      <c r="N71" s="4">
        <v>2</v>
      </c>
      <c r="O71" s="4"/>
      <c r="P71" s="4"/>
      <c r="Q71" s="4"/>
      <c r="R71" s="4"/>
      <c r="S71" s="4"/>
      <c r="T71" s="4"/>
      <c r="U71" s="4"/>
      <c r="V71" s="4"/>
      <c r="W71" s="4">
        <f t="shared" si="0"/>
        <v>4</v>
      </c>
      <c r="DS71" s="9"/>
      <c r="DT71" s="9"/>
      <c r="DU71" s="9"/>
      <c r="DV71" s="10"/>
      <c r="DW71" s="9"/>
      <c r="DX71" s="11"/>
    </row>
    <row r="72" spans="1:128" ht="12.75">
      <c r="A72" s="28">
        <f t="shared" si="1"/>
        <v>56</v>
      </c>
      <c r="B72" s="18" t="s">
        <v>34</v>
      </c>
      <c r="C72" s="16">
        <v>1</v>
      </c>
      <c r="D72" s="4"/>
      <c r="E72" s="4"/>
      <c r="F72" s="4"/>
      <c r="G72" s="4"/>
      <c r="H72" s="17"/>
      <c r="I72" s="4">
        <v>2</v>
      </c>
      <c r="J72" s="4"/>
      <c r="K72" s="4"/>
      <c r="L72" s="4"/>
      <c r="M72" s="4">
        <v>1</v>
      </c>
      <c r="N72" s="4"/>
      <c r="O72" s="4"/>
      <c r="P72" s="4"/>
      <c r="Q72" s="4"/>
      <c r="R72" s="6"/>
      <c r="S72" s="4">
        <v>3</v>
      </c>
      <c r="T72" s="4"/>
      <c r="U72" s="4"/>
      <c r="V72" s="4"/>
      <c r="W72" s="4">
        <f t="shared" si="0"/>
        <v>4</v>
      </c>
      <c r="DS72" s="9"/>
      <c r="DT72" s="9"/>
      <c r="DU72" s="9"/>
      <c r="DV72" s="10"/>
      <c r="DW72" s="9"/>
      <c r="DX72" s="11"/>
    </row>
    <row r="73" spans="1:128" ht="12.75">
      <c r="A73" s="28">
        <f t="shared" si="1"/>
        <v>57</v>
      </c>
      <c r="B73" s="18" t="s">
        <v>29</v>
      </c>
      <c r="C73" s="16">
        <v>3.5</v>
      </c>
      <c r="D73" s="4"/>
      <c r="E73" s="4"/>
      <c r="F73" s="4"/>
      <c r="G73" s="4"/>
      <c r="H73" s="4"/>
      <c r="I73" s="4"/>
      <c r="J73" s="4">
        <v>3.5</v>
      </c>
      <c r="K73" s="15"/>
      <c r="L73" s="4"/>
      <c r="M73" s="4">
        <v>3</v>
      </c>
      <c r="N73" s="4"/>
      <c r="O73" s="4"/>
      <c r="P73" s="4"/>
      <c r="Q73" s="4"/>
      <c r="R73" s="4"/>
      <c r="S73" s="4"/>
      <c r="T73" s="4">
        <v>1</v>
      </c>
      <c r="U73" s="4"/>
      <c r="V73" s="4"/>
      <c r="W73" s="4">
        <f t="shared" si="0"/>
        <v>4</v>
      </c>
      <c r="DS73" s="9"/>
      <c r="DT73" s="9"/>
      <c r="DU73" s="9"/>
      <c r="DV73" s="10"/>
      <c r="DW73" s="9"/>
      <c r="DX73" s="11"/>
    </row>
    <row r="74" spans="1:128" ht="12.75">
      <c r="A74" s="28">
        <f t="shared" si="1"/>
        <v>58</v>
      </c>
      <c r="B74" s="18" t="s">
        <v>46</v>
      </c>
      <c r="C74" s="16"/>
      <c r="D74" s="16">
        <v>3.5</v>
      </c>
      <c r="E74" s="4"/>
      <c r="F74" s="4"/>
      <c r="G74" s="4"/>
      <c r="H74" s="4"/>
      <c r="I74" s="4"/>
      <c r="J74" s="4">
        <v>4</v>
      </c>
      <c r="K74" s="15"/>
      <c r="L74" s="4"/>
      <c r="M74" s="4"/>
      <c r="N74" s="4">
        <v>3</v>
      </c>
      <c r="O74" s="4"/>
      <c r="P74" s="4"/>
      <c r="Q74" s="4"/>
      <c r="R74" s="4"/>
      <c r="S74" s="4"/>
      <c r="T74" s="4">
        <v>1</v>
      </c>
      <c r="U74" s="4"/>
      <c r="V74" s="4"/>
      <c r="W74" s="4">
        <f t="shared" si="0"/>
        <v>4</v>
      </c>
      <c r="DS74" s="9"/>
      <c r="DT74" s="9"/>
      <c r="DU74" s="9"/>
      <c r="DV74" s="10"/>
      <c r="DW74" s="9"/>
      <c r="DX74" s="11"/>
    </row>
    <row r="75" spans="1:128" ht="12.75">
      <c r="A75" s="28">
        <f t="shared" si="1"/>
        <v>59</v>
      </c>
      <c r="B75" s="18" t="s">
        <v>28</v>
      </c>
      <c r="C75" s="16">
        <v>3.5</v>
      </c>
      <c r="D75" s="4"/>
      <c r="E75" s="4"/>
      <c r="F75" s="4"/>
      <c r="G75" s="4"/>
      <c r="H75" s="4"/>
      <c r="I75" s="4"/>
      <c r="J75" s="4"/>
      <c r="K75" s="15"/>
      <c r="L75" s="4"/>
      <c r="M75" s="4">
        <v>4</v>
      </c>
      <c r="N75" s="4"/>
      <c r="O75" s="4"/>
      <c r="P75" s="4"/>
      <c r="Q75" s="4"/>
      <c r="R75" s="4"/>
      <c r="S75" s="4"/>
      <c r="T75" s="4"/>
      <c r="U75" s="4"/>
      <c r="V75" s="4"/>
      <c r="W75" s="4">
        <f t="shared" si="0"/>
        <v>4</v>
      </c>
      <c r="DS75" s="9"/>
      <c r="DT75" s="9"/>
      <c r="DU75" s="9"/>
      <c r="DV75" s="10"/>
      <c r="DW75" s="9"/>
      <c r="DX75" s="11"/>
    </row>
    <row r="76" spans="1:128" ht="12.75">
      <c r="A76" s="28">
        <f t="shared" si="1"/>
        <v>60</v>
      </c>
      <c r="B76" s="18" t="s">
        <v>45</v>
      </c>
      <c r="C76" s="16"/>
      <c r="D76" s="16">
        <v>4</v>
      </c>
      <c r="E76" s="4"/>
      <c r="F76" s="4"/>
      <c r="G76" s="4"/>
      <c r="H76" s="4"/>
      <c r="I76" s="4"/>
      <c r="J76" s="4"/>
      <c r="K76" s="15"/>
      <c r="L76" s="4"/>
      <c r="M76" s="4"/>
      <c r="N76" s="4">
        <v>4</v>
      </c>
      <c r="O76" s="4"/>
      <c r="P76" s="4"/>
      <c r="Q76" s="4"/>
      <c r="R76" s="4"/>
      <c r="S76" s="4"/>
      <c r="T76" s="4"/>
      <c r="U76" s="4"/>
      <c r="V76" s="4"/>
      <c r="W76" s="4">
        <f t="shared" si="0"/>
        <v>4</v>
      </c>
      <c r="DS76" s="9"/>
      <c r="DT76" s="9"/>
      <c r="DU76" s="9"/>
      <c r="DV76" s="10"/>
      <c r="DW76" s="9"/>
      <c r="DX76" s="11"/>
    </row>
    <row r="77" spans="1:128" ht="12.75">
      <c r="A77" s="28">
        <f t="shared" si="1"/>
        <v>61</v>
      </c>
      <c r="B77" s="19" t="s">
        <v>106</v>
      </c>
      <c r="C77" s="16"/>
      <c r="D77" s="15"/>
      <c r="E77" s="4"/>
      <c r="F77" s="4"/>
      <c r="G77" s="4"/>
      <c r="H77" s="4"/>
      <c r="I77" s="4"/>
      <c r="J77" s="15">
        <v>4.5</v>
      </c>
      <c r="K77" s="4"/>
      <c r="L77" s="4"/>
      <c r="M77" s="4"/>
      <c r="N77" s="4"/>
      <c r="O77" s="4"/>
      <c r="P77" s="4"/>
      <c r="Q77" s="4"/>
      <c r="R77" s="4"/>
      <c r="S77" s="4"/>
      <c r="T77" s="4">
        <v>4</v>
      </c>
      <c r="U77" s="4"/>
      <c r="V77" s="4"/>
      <c r="W77" s="4">
        <f t="shared" si="0"/>
        <v>4</v>
      </c>
      <c r="DS77" s="9"/>
      <c r="DT77" s="9"/>
      <c r="DU77" s="9"/>
      <c r="DV77" s="10"/>
      <c r="DW77" s="9"/>
      <c r="DX77" s="11"/>
    </row>
    <row r="78" spans="1:128" ht="12.75">
      <c r="A78" s="28">
        <f t="shared" si="1"/>
        <v>62</v>
      </c>
      <c r="B78" s="18" t="s">
        <v>54</v>
      </c>
      <c r="C78" s="16"/>
      <c r="D78" s="16">
        <v>3</v>
      </c>
      <c r="E78" s="4"/>
      <c r="F78" s="4"/>
      <c r="G78" s="4">
        <v>2</v>
      </c>
      <c r="H78" s="4"/>
      <c r="I78" s="4"/>
      <c r="J78" s="4">
        <v>3</v>
      </c>
      <c r="K78" s="15"/>
      <c r="L78" s="4"/>
      <c r="M78" s="4"/>
      <c r="N78" s="4">
        <v>1</v>
      </c>
      <c r="O78" s="4"/>
      <c r="P78" s="4"/>
      <c r="Q78" s="4">
        <v>1</v>
      </c>
      <c r="R78" s="4"/>
      <c r="S78" s="4"/>
      <c r="T78" s="4">
        <v>1</v>
      </c>
      <c r="U78" s="4"/>
      <c r="V78" s="4"/>
      <c r="W78" s="4">
        <f t="shared" si="0"/>
        <v>3</v>
      </c>
      <c r="DS78" s="9"/>
      <c r="DT78" s="9"/>
      <c r="DU78" s="9"/>
      <c r="DV78" s="10"/>
      <c r="DW78" s="9"/>
      <c r="DX78" s="11"/>
    </row>
    <row r="79" spans="1:128" ht="12.75">
      <c r="A79" s="28">
        <f t="shared" si="1"/>
        <v>63</v>
      </c>
      <c r="B79" s="18" t="s">
        <v>50</v>
      </c>
      <c r="C79" s="16"/>
      <c r="D79" s="16">
        <v>3.5</v>
      </c>
      <c r="E79" s="4"/>
      <c r="F79" s="4"/>
      <c r="G79" s="4">
        <v>3</v>
      </c>
      <c r="H79" s="4"/>
      <c r="I79" s="4"/>
      <c r="J79" s="4">
        <v>4</v>
      </c>
      <c r="K79" s="15"/>
      <c r="L79" s="4"/>
      <c r="M79" s="4"/>
      <c r="N79" s="4">
        <v>1</v>
      </c>
      <c r="O79" s="4"/>
      <c r="P79" s="4"/>
      <c r="Q79" s="4">
        <v>1</v>
      </c>
      <c r="R79" s="4"/>
      <c r="S79" s="4"/>
      <c r="T79" s="4">
        <v>1</v>
      </c>
      <c r="U79" s="4"/>
      <c r="V79" s="4"/>
      <c r="W79" s="4">
        <f t="shared" si="0"/>
        <v>3</v>
      </c>
      <c r="DS79" s="9"/>
      <c r="DT79" s="9"/>
      <c r="DU79" s="9"/>
      <c r="DV79" s="10"/>
      <c r="DW79" s="9"/>
      <c r="DX79" s="11"/>
    </row>
    <row r="80" spans="1:128" ht="12.75">
      <c r="A80" s="28">
        <f t="shared" si="1"/>
        <v>64</v>
      </c>
      <c r="B80" s="18" t="s">
        <v>78</v>
      </c>
      <c r="C80" s="16"/>
      <c r="D80" s="16"/>
      <c r="E80" s="15"/>
      <c r="F80" s="15">
        <v>0</v>
      </c>
      <c r="G80" s="4">
        <v>3.5</v>
      </c>
      <c r="H80" s="4"/>
      <c r="I80" s="4"/>
      <c r="J80" s="4"/>
      <c r="K80" s="15"/>
      <c r="L80" s="4"/>
      <c r="M80" s="4"/>
      <c r="N80" s="4"/>
      <c r="O80" s="4"/>
      <c r="P80" s="4">
        <v>2</v>
      </c>
      <c r="Q80" s="4">
        <v>1</v>
      </c>
      <c r="R80" s="4"/>
      <c r="S80" s="4"/>
      <c r="T80" s="4"/>
      <c r="U80" s="4"/>
      <c r="V80" s="4"/>
      <c r="W80" s="4">
        <f t="shared" si="0"/>
        <v>3</v>
      </c>
      <c r="DS80" s="9"/>
      <c r="DT80" s="9"/>
      <c r="DU80" s="9"/>
      <c r="DV80" s="10"/>
      <c r="DW80" s="9"/>
      <c r="DX80" s="11"/>
    </row>
    <row r="81" spans="1:128" ht="12.75">
      <c r="A81" s="28">
        <f t="shared" si="1"/>
        <v>65</v>
      </c>
      <c r="B81" s="18" t="s">
        <v>59</v>
      </c>
      <c r="C81" s="16"/>
      <c r="D81" s="16">
        <v>2</v>
      </c>
      <c r="E81" s="4"/>
      <c r="F81" s="4"/>
      <c r="G81" s="4">
        <v>2.5</v>
      </c>
      <c r="H81" s="4"/>
      <c r="I81" s="4"/>
      <c r="J81" s="4">
        <v>2.5</v>
      </c>
      <c r="K81" s="15"/>
      <c r="L81" s="4"/>
      <c r="M81" s="4"/>
      <c r="N81" s="4">
        <v>1</v>
      </c>
      <c r="O81" s="4"/>
      <c r="P81" s="4"/>
      <c r="Q81" s="4">
        <v>1</v>
      </c>
      <c r="R81" s="4"/>
      <c r="S81" s="4"/>
      <c r="T81" s="4">
        <v>1</v>
      </c>
      <c r="U81" s="4"/>
      <c r="V81" s="4"/>
      <c r="W81" s="4">
        <f t="shared" si="0"/>
        <v>3</v>
      </c>
      <c r="DS81" s="9"/>
      <c r="DT81" s="9"/>
      <c r="DU81" s="9"/>
      <c r="DV81" s="10"/>
      <c r="DW81" s="9"/>
      <c r="DX81" s="11"/>
    </row>
    <row r="82" spans="1:128" ht="12.75">
      <c r="A82" s="28">
        <f t="shared" si="1"/>
        <v>66</v>
      </c>
      <c r="B82" s="18" t="s">
        <v>60</v>
      </c>
      <c r="C82" s="16"/>
      <c r="D82" s="16">
        <v>1</v>
      </c>
      <c r="E82" s="4"/>
      <c r="F82" s="4"/>
      <c r="G82" s="4">
        <v>1</v>
      </c>
      <c r="H82" s="4"/>
      <c r="I82" s="4"/>
      <c r="J82" s="4">
        <v>2</v>
      </c>
      <c r="K82" s="15"/>
      <c r="L82" s="4"/>
      <c r="M82" s="4"/>
      <c r="N82" s="4">
        <v>1</v>
      </c>
      <c r="O82" s="4"/>
      <c r="P82" s="4"/>
      <c r="Q82" s="4">
        <v>1</v>
      </c>
      <c r="R82" s="4"/>
      <c r="S82" s="4"/>
      <c r="T82" s="4">
        <v>1</v>
      </c>
      <c r="U82" s="4"/>
      <c r="V82" s="4"/>
      <c r="W82" s="4">
        <f aca="true" t="shared" si="2" ref="W82:W140">SUM(M82:V82)</f>
        <v>3</v>
      </c>
      <c r="DS82" s="9"/>
      <c r="DT82" s="9"/>
      <c r="DU82" s="9"/>
      <c r="DV82" s="10"/>
      <c r="DW82" s="9"/>
      <c r="DX82" s="11"/>
    </row>
    <row r="83" spans="1:128" ht="12.75">
      <c r="A83" s="28">
        <f aca="true" t="shared" si="3" ref="A83:A140">SUM(A82+1)</f>
        <v>67</v>
      </c>
      <c r="B83" s="18" t="s">
        <v>53</v>
      </c>
      <c r="C83" s="16"/>
      <c r="D83" s="16">
        <v>3</v>
      </c>
      <c r="E83" s="4"/>
      <c r="F83" s="4"/>
      <c r="G83" s="4">
        <v>3</v>
      </c>
      <c r="H83" s="4"/>
      <c r="I83" s="4"/>
      <c r="J83" s="4">
        <v>3.5</v>
      </c>
      <c r="K83" s="15"/>
      <c r="L83" s="4"/>
      <c r="M83" s="4"/>
      <c r="N83" s="4">
        <v>1</v>
      </c>
      <c r="O83" s="4"/>
      <c r="P83" s="4"/>
      <c r="Q83" s="4">
        <v>1</v>
      </c>
      <c r="R83" s="4"/>
      <c r="S83" s="4"/>
      <c r="T83" s="4">
        <v>1</v>
      </c>
      <c r="U83" s="4"/>
      <c r="V83" s="4"/>
      <c r="W83" s="4">
        <f t="shared" si="2"/>
        <v>3</v>
      </c>
      <c r="DS83" s="9"/>
      <c r="DT83" s="9"/>
      <c r="DU83" s="9"/>
      <c r="DV83" s="10"/>
      <c r="DW83" s="9"/>
      <c r="DX83" s="11"/>
    </row>
    <row r="84" spans="1:128" ht="12.75">
      <c r="A84" s="28">
        <f t="shared" si="3"/>
        <v>68</v>
      </c>
      <c r="B84" s="18" t="s">
        <v>36</v>
      </c>
      <c r="C84" s="16">
        <v>0</v>
      </c>
      <c r="D84" s="4"/>
      <c r="E84" s="4"/>
      <c r="F84" s="4"/>
      <c r="G84" s="4"/>
      <c r="H84" s="4"/>
      <c r="I84" s="4"/>
      <c r="J84" s="4">
        <v>3.5</v>
      </c>
      <c r="K84" s="15"/>
      <c r="L84" s="4"/>
      <c r="M84" s="4">
        <v>1</v>
      </c>
      <c r="N84" s="4"/>
      <c r="O84" s="4"/>
      <c r="P84" s="4"/>
      <c r="Q84" s="4"/>
      <c r="R84" s="4"/>
      <c r="S84" s="4"/>
      <c r="T84" s="4">
        <v>1</v>
      </c>
      <c r="U84" s="4"/>
      <c r="V84" s="4"/>
      <c r="W84" s="4">
        <f t="shared" si="2"/>
        <v>2</v>
      </c>
      <c r="DS84" s="9"/>
      <c r="DT84" s="9"/>
      <c r="DU84" s="9"/>
      <c r="DV84" s="10"/>
      <c r="DW84" s="9"/>
      <c r="DX84" s="11"/>
    </row>
    <row r="85" spans="1:128" ht="12.75">
      <c r="A85" s="28">
        <f t="shared" si="3"/>
        <v>69</v>
      </c>
      <c r="B85" s="18" t="s">
        <v>17</v>
      </c>
      <c r="C85" s="16">
        <v>1</v>
      </c>
      <c r="D85" s="4"/>
      <c r="E85" s="4"/>
      <c r="F85" s="4"/>
      <c r="G85" s="4"/>
      <c r="H85" s="4"/>
      <c r="I85" s="4"/>
      <c r="J85" s="4">
        <v>3</v>
      </c>
      <c r="K85" s="4"/>
      <c r="L85" s="17"/>
      <c r="M85" s="4">
        <v>1</v>
      </c>
      <c r="N85" s="4"/>
      <c r="O85" s="4"/>
      <c r="P85" s="4"/>
      <c r="Q85" s="4"/>
      <c r="R85" s="4"/>
      <c r="S85" s="4"/>
      <c r="T85" s="4">
        <v>1</v>
      </c>
      <c r="U85" s="4"/>
      <c r="V85" s="6"/>
      <c r="W85" s="4">
        <f t="shared" si="2"/>
        <v>2</v>
      </c>
      <c r="DS85" s="9"/>
      <c r="DT85" s="9"/>
      <c r="DU85" s="9"/>
      <c r="DV85" s="10"/>
      <c r="DW85" s="9"/>
      <c r="DX85" s="11"/>
    </row>
    <row r="86" spans="1:128" ht="12.75">
      <c r="A86" s="28">
        <f t="shared" si="3"/>
        <v>70</v>
      </c>
      <c r="B86" s="18" t="s">
        <v>32</v>
      </c>
      <c r="C86" s="16">
        <v>2.5</v>
      </c>
      <c r="D86" s="4"/>
      <c r="E86" s="4"/>
      <c r="F86" s="4"/>
      <c r="G86" s="4">
        <v>0</v>
      </c>
      <c r="H86" s="4"/>
      <c r="I86" s="4"/>
      <c r="J86" s="4"/>
      <c r="K86" s="15"/>
      <c r="L86" s="4"/>
      <c r="M86" s="4">
        <v>1</v>
      </c>
      <c r="N86" s="4"/>
      <c r="O86" s="4"/>
      <c r="P86" s="4"/>
      <c r="Q86" s="4">
        <v>1</v>
      </c>
      <c r="R86" s="4"/>
      <c r="S86" s="4"/>
      <c r="T86" s="4"/>
      <c r="U86" s="4"/>
      <c r="V86" s="4"/>
      <c r="W86" s="4">
        <f t="shared" si="2"/>
        <v>2</v>
      </c>
      <c r="DS86" s="9"/>
      <c r="DT86" s="9"/>
      <c r="DU86" s="9"/>
      <c r="DV86" s="10"/>
      <c r="DW86" s="9"/>
      <c r="DX86" s="11"/>
    </row>
    <row r="87" spans="1:128" ht="12.75">
      <c r="A87" s="28">
        <f t="shared" si="3"/>
        <v>71</v>
      </c>
      <c r="B87" s="18" t="s">
        <v>55</v>
      </c>
      <c r="C87" s="16"/>
      <c r="D87" s="16">
        <v>3</v>
      </c>
      <c r="E87" s="4"/>
      <c r="F87" s="4"/>
      <c r="G87" s="4">
        <v>3</v>
      </c>
      <c r="H87" s="4"/>
      <c r="I87" s="4"/>
      <c r="J87" s="4"/>
      <c r="K87" s="15"/>
      <c r="L87" s="4"/>
      <c r="M87" s="4"/>
      <c r="N87" s="4">
        <v>1</v>
      </c>
      <c r="O87" s="4"/>
      <c r="P87" s="4"/>
      <c r="Q87" s="4">
        <v>1</v>
      </c>
      <c r="R87" s="4"/>
      <c r="S87" s="4"/>
      <c r="T87" s="4"/>
      <c r="U87" s="4"/>
      <c r="V87" s="4"/>
      <c r="W87" s="4">
        <f t="shared" si="2"/>
        <v>2</v>
      </c>
      <c r="DS87" s="9"/>
      <c r="DT87" s="9"/>
      <c r="DU87" s="9"/>
      <c r="DV87" s="10"/>
      <c r="DW87" s="9"/>
      <c r="DX87" s="11"/>
    </row>
    <row r="88" spans="1:128" ht="12.75">
      <c r="A88" s="28">
        <f t="shared" si="3"/>
        <v>72</v>
      </c>
      <c r="B88" s="18" t="s">
        <v>49</v>
      </c>
      <c r="C88" s="16"/>
      <c r="D88" s="16">
        <v>3.5</v>
      </c>
      <c r="E88" s="4"/>
      <c r="F88" s="4"/>
      <c r="G88" s="4"/>
      <c r="H88" s="4"/>
      <c r="I88" s="4"/>
      <c r="J88" s="4">
        <v>2</v>
      </c>
      <c r="K88" s="15"/>
      <c r="L88" s="4"/>
      <c r="M88" s="4"/>
      <c r="N88" s="4">
        <v>1</v>
      </c>
      <c r="O88" s="4"/>
      <c r="P88" s="4"/>
      <c r="Q88" s="4"/>
      <c r="R88" s="4"/>
      <c r="S88" s="4"/>
      <c r="T88" s="4">
        <v>1</v>
      </c>
      <c r="U88" s="4"/>
      <c r="V88" s="4"/>
      <c r="W88" s="4">
        <f t="shared" si="2"/>
        <v>2</v>
      </c>
      <c r="DS88" s="9"/>
      <c r="DT88" s="9"/>
      <c r="DU88" s="9"/>
      <c r="DV88" s="10"/>
      <c r="DW88" s="9"/>
      <c r="DX88" s="11"/>
    </row>
    <row r="89" spans="1:128" ht="12.75">
      <c r="A89" s="28">
        <f t="shared" si="3"/>
        <v>73</v>
      </c>
      <c r="B89" s="18" t="s">
        <v>84</v>
      </c>
      <c r="C89" s="16"/>
      <c r="D89" s="16"/>
      <c r="E89" s="4"/>
      <c r="F89" s="4"/>
      <c r="G89" s="15">
        <v>1</v>
      </c>
      <c r="H89" s="4"/>
      <c r="I89" s="4">
        <v>1</v>
      </c>
      <c r="J89" s="4"/>
      <c r="K89" s="15"/>
      <c r="L89" s="4"/>
      <c r="M89" s="4"/>
      <c r="N89" s="4"/>
      <c r="O89" s="4"/>
      <c r="P89" s="4"/>
      <c r="Q89" s="15">
        <v>1</v>
      </c>
      <c r="R89" s="4"/>
      <c r="S89" s="4">
        <v>1</v>
      </c>
      <c r="T89" s="4"/>
      <c r="U89" s="4"/>
      <c r="V89" s="4"/>
      <c r="W89" s="4">
        <f t="shared" si="2"/>
        <v>2</v>
      </c>
      <c r="DS89" s="9"/>
      <c r="DT89" s="9"/>
      <c r="DU89" s="9"/>
      <c r="DV89" s="10"/>
      <c r="DW89" s="9"/>
      <c r="DX89" s="11"/>
    </row>
    <row r="90" spans="1:128" ht="12.75">
      <c r="A90" s="28">
        <f t="shared" si="3"/>
        <v>74</v>
      </c>
      <c r="B90" s="18" t="s">
        <v>149</v>
      </c>
      <c r="C90" s="16"/>
      <c r="D90" s="16"/>
      <c r="E90" s="4"/>
      <c r="F90" s="4"/>
      <c r="G90" s="15">
        <v>2</v>
      </c>
      <c r="H90" s="4"/>
      <c r="I90" s="4"/>
      <c r="J90" s="4">
        <v>2</v>
      </c>
      <c r="K90" s="15"/>
      <c r="L90" s="4"/>
      <c r="M90" s="4"/>
      <c r="N90" s="4"/>
      <c r="O90" s="4"/>
      <c r="P90" s="4"/>
      <c r="Q90" s="15">
        <v>1</v>
      </c>
      <c r="R90" s="4"/>
      <c r="S90" s="4"/>
      <c r="T90" s="4">
        <v>1</v>
      </c>
      <c r="U90" s="4"/>
      <c r="V90" s="4"/>
      <c r="W90" s="4">
        <f t="shared" si="2"/>
        <v>2</v>
      </c>
      <c r="DS90" s="9"/>
      <c r="DT90" s="9"/>
      <c r="DU90" s="9"/>
      <c r="DV90" s="10"/>
      <c r="DW90" s="9"/>
      <c r="DX90" s="11"/>
    </row>
    <row r="91" spans="1:128" ht="12.75">
      <c r="A91" s="28">
        <f t="shared" si="3"/>
        <v>75</v>
      </c>
      <c r="B91" s="18" t="s">
        <v>81</v>
      </c>
      <c r="C91" s="16"/>
      <c r="D91" s="16"/>
      <c r="E91" s="4"/>
      <c r="F91" s="4"/>
      <c r="G91" s="15">
        <v>4</v>
      </c>
      <c r="H91" s="4"/>
      <c r="I91" s="4"/>
      <c r="J91" s="4"/>
      <c r="K91" s="15"/>
      <c r="L91" s="4"/>
      <c r="M91" s="4"/>
      <c r="N91" s="4"/>
      <c r="O91" s="4"/>
      <c r="P91" s="4"/>
      <c r="Q91" s="15">
        <v>2</v>
      </c>
      <c r="R91" s="4"/>
      <c r="S91" s="4"/>
      <c r="T91" s="4"/>
      <c r="U91" s="4"/>
      <c r="V91" s="4"/>
      <c r="W91" s="4">
        <f t="shared" si="2"/>
        <v>2</v>
      </c>
      <c r="DS91" s="9"/>
      <c r="DT91" s="9"/>
      <c r="DU91" s="9"/>
      <c r="DV91" s="10"/>
      <c r="DW91" s="9"/>
      <c r="DX91" s="11"/>
    </row>
    <row r="92" spans="1:128" ht="12.75">
      <c r="A92" s="28">
        <f t="shared" si="3"/>
        <v>76</v>
      </c>
      <c r="B92" s="18" t="s">
        <v>35</v>
      </c>
      <c r="C92" s="16">
        <v>1</v>
      </c>
      <c r="D92" s="15"/>
      <c r="E92" s="15"/>
      <c r="F92" s="15"/>
      <c r="G92" s="15"/>
      <c r="H92" s="15"/>
      <c r="I92" s="15"/>
      <c r="J92" s="15">
        <v>3</v>
      </c>
      <c r="K92" s="15"/>
      <c r="L92" s="15"/>
      <c r="M92" s="4">
        <v>1</v>
      </c>
      <c r="N92" s="4"/>
      <c r="O92" s="4"/>
      <c r="P92" s="4"/>
      <c r="Q92" s="4"/>
      <c r="R92" s="4"/>
      <c r="S92" s="4"/>
      <c r="T92" s="4">
        <v>1</v>
      </c>
      <c r="U92" s="4"/>
      <c r="V92" s="4"/>
      <c r="W92" s="4">
        <f t="shared" si="2"/>
        <v>2</v>
      </c>
      <c r="DS92" s="9"/>
      <c r="DT92" s="9"/>
      <c r="DU92" s="9"/>
      <c r="DV92" s="10"/>
      <c r="DW92" s="9"/>
      <c r="DX92" s="11"/>
    </row>
    <row r="93" spans="1:128" ht="12.75">
      <c r="A93" s="28">
        <f t="shared" si="3"/>
        <v>77</v>
      </c>
      <c r="B93" s="18" t="s">
        <v>33</v>
      </c>
      <c r="C93" s="16">
        <v>2</v>
      </c>
      <c r="D93" s="15"/>
      <c r="E93" s="4"/>
      <c r="F93" s="4"/>
      <c r="G93" s="4"/>
      <c r="H93" s="4"/>
      <c r="I93" s="4"/>
      <c r="J93" s="4">
        <v>3.5</v>
      </c>
      <c r="K93" s="4"/>
      <c r="L93" s="4"/>
      <c r="M93" s="4">
        <v>1</v>
      </c>
      <c r="N93" s="4"/>
      <c r="O93" s="4"/>
      <c r="P93" s="4"/>
      <c r="Q93" s="4"/>
      <c r="R93" s="4"/>
      <c r="S93" s="4"/>
      <c r="T93" s="4">
        <v>1</v>
      </c>
      <c r="U93" s="4"/>
      <c r="V93" s="4"/>
      <c r="W93" s="4">
        <f t="shared" si="2"/>
        <v>2</v>
      </c>
      <c r="DS93" s="9"/>
      <c r="DT93" s="9"/>
      <c r="DU93" s="9"/>
      <c r="DV93" s="10"/>
      <c r="DW93" s="9"/>
      <c r="DX93" s="11"/>
    </row>
    <row r="94" spans="1:128" ht="12.75">
      <c r="A94" s="28">
        <f t="shared" si="3"/>
        <v>78</v>
      </c>
      <c r="B94" s="18" t="s">
        <v>58</v>
      </c>
      <c r="C94" s="16"/>
      <c r="D94" s="16">
        <v>2</v>
      </c>
      <c r="E94" s="4"/>
      <c r="F94" s="4"/>
      <c r="G94" s="4">
        <v>0</v>
      </c>
      <c r="H94" s="4"/>
      <c r="I94" s="4"/>
      <c r="J94" s="4"/>
      <c r="K94" s="15"/>
      <c r="L94" s="4"/>
      <c r="M94" s="4"/>
      <c r="N94" s="4">
        <v>1</v>
      </c>
      <c r="O94" s="4"/>
      <c r="P94" s="4"/>
      <c r="Q94" s="4">
        <v>1</v>
      </c>
      <c r="R94" s="4"/>
      <c r="S94" s="4"/>
      <c r="T94" s="4"/>
      <c r="U94" s="4"/>
      <c r="V94" s="4"/>
      <c r="W94" s="4">
        <f t="shared" si="2"/>
        <v>2</v>
      </c>
      <c r="DS94" s="9"/>
      <c r="DT94" s="9"/>
      <c r="DU94" s="9"/>
      <c r="DV94" s="10"/>
      <c r="DW94" s="9"/>
      <c r="DX94" s="11"/>
    </row>
    <row r="95" spans="1:128" ht="12.75">
      <c r="A95" s="28">
        <f t="shared" si="3"/>
        <v>79</v>
      </c>
      <c r="B95" s="19" t="s">
        <v>138</v>
      </c>
      <c r="C95" s="4"/>
      <c r="D95" s="4"/>
      <c r="E95" s="4"/>
      <c r="F95" s="4"/>
      <c r="G95" s="4"/>
      <c r="H95" s="4"/>
      <c r="I95" s="4"/>
      <c r="J95" s="15">
        <v>2</v>
      </c>
      <c r="K95" s="4"/>
      <c r="L95" s="4"/>
      <c r="M95" s="4"/>
      <c r="N95" s="4"/>
      <c r="O95" s="4"/>
      <c r="P95" s="4"/>
      <c r="Q95" s="4"/>
      <c r="R95" s="4"/>
      <c r="S95" s="4"/>
      <c r="T95" s="27">
        <v>1</v>
      </c>
      <c r="U95" s="4"/>
      <c r="V95" s="4"/>
      <c r="W95" s="4">
        <f t="shared" si="2"/>
        <v>1</v>
      </c>
      <c r="DS95" s="9"/>
      <c r="DT95" s="9"/>
      <c r="DU95" s="9"/>
      <c r="DV95" s="10"/>
      <c r="DW95" s="9"/>
      <c r="DX95" s="11"/>
    </row>
    <row r="96" spans="1:128" ht="12.75">
      <c r="A96" s="28">
        <f t="shared" si="3"/>
        <v>80</v>
      </c>
      <c r="B96" s="19" t="s">
        <v>124</v>
      </c>
      <c r="C96" s="16"/>
      <c r="D96" s="15"/>
      <c r="E96" s="4"/>
      <c r="F96" s="4"/>
      <c r="G96" s="4"/>
      <c r="H96" s="4"/>
      <c r="I96" s="4"/>
      <c r="J96" s="15">
        <v>3</v>
      </c>
      <c r="K96" s="4"/>
      <c r="L96" s="4"/>
      <c r="M96" s="4"/>
      <c r="N96" s="4"/>
      <c r="O96" s="4"/>
      <c r="P96" s="4"/>
      <c r="Q96" s="4"/>
      <c r="R96" s="4"/>
      <c r="S96" s="4"/>
      <c r="T96" s="4">
        <v>1</v>
      </c>
      <c r="U96" s="4"/>
      <c r="V96" s="4"/>
      <c r="W96" s="4">
        <f t="shared" si="2"/>
        <v>1</v>
      </c>
      <c r="DS96" s="9"/>
      <c r="DT96" s="9"/>
      <c r="DU96" s="9"/>
      <c r="DV96" s="10"/>
      <c r="DW96" s="9"/>
      <c r="DX96" s="11"/>
    </row>
    <row r="97" spans="1:128" ht="12.75">
      <c r="A97" s="28">
        <f t="shared" si="3"/>
        <v>81</v>
      </c>
      <c r="B97" s="19" t="s">
        <v>142</v>
      </c>
      <c r="C97" s="4"/>
      <c r="D97" s="4"/>
      <c r="E97" s="4"/>
      <c r="F97" s="4"/>
      <c r="G97" s="4"/>
      <c r="H97" s="4"/>
      <c r="I97" s="4"/>
      <c r="J97" s="15">
        <v>1</v>
      </c>
      <c r="K97" s="4"/>
      <c r="L97" s="4"/>
      <c r="M97" s="4"/>
      <c r="N97" s="4"/>
      <c r="O97" s="4"/>
      <c r="P97" s="4"/>
      <c r="Q97" s="4"/>
      <c r="R97" s="4"/>
      <c r="S97" s="4"/>
      <c r="T97" s="27">
        <v>1</v>
      </c>
      <c r="U97" s="4"/>
      <c r="V97" s="4"/>
      <c r="W97" s="4">
        <f t="shared" si="2"/>
        <v>1</v>
      </c>
      <c r="DS97" s="9"/>
      <c r="DT97" s="9"/>
      <c r="DU97" s="9"/>
      <c r="DV97" s="10"/>
      <c r="DW97" s="9"/>
      <c r="DX97" s="11"/>
    </row>
    <row r="98" spans="1:128" ht="12.75">
      <c r="A98" s="28">
        <f t="shared" si="3"/>
        <v>82</v>
      </c>
      <c r="B98" s="19" t="s">
        <v>140</v>
      </c>
      <c r="C98" s="4"/>
      <c r="D98" s="4"/>
      <c r="E98" s="4"/>
      <c r="F98" s="4"/>
      <c r="G98" s="4"/>
      <c r="H98" s="4"/>
      <c r="I98" s="4"/>
      <c r="J98" s="15">
        <v>2</v>
      </c>
      <c r="K98" s="4"/>
      <c r="L98" s="4"/>
      <c r="M98" s="4"/>
      <c r="N98" s="4"/>
      <c r="O98" s="4"/>
      <c r="P98" s="4"/>
      <c r="Q98" s="4"/>
      <c r="R98" s="4"/>
      <c r="S98" s="4"/>
      <c r="T98" s="27">
        <v>1</v>
      </c>
      <c r="U98" s="4"/>
      <c r="V98" s="4"/>
      <c r="W98" s="4">
        <f t="shared" si="2"/>
        <v>1</v>
      </c>
      <c r="DS98" s="9"/>
      <c r="DT98" s="9"/>
      <c r="DU98" s="9"/>
      <c r="DV98" s="10"/>
      <c r="DW98" s="9"/>
      <c r="DX98" s="11"/>
    </row>
    <row r="99" spans="1:128" ht="12.75">
      <c r="A99" s="28">
        <f t="shared" si="3"/>
        <v>83</v>
      </c>
      <c r="B99" s="19" t="s">
        <v>134</v>
      </c>
      <c r="C99" s="16"/>
      <c r="D99" s="15"/>
      <c r="E99" s="4"/>
      <c r="F99" s="4"/>
      <c r="G99" s="4"/>
      <c r="H99" s="4"/>
      <c r="I99" s="4"/>
      <c r="J99" s="15">
        <v>2</v>
      </c>
      <c r="K99" s="4"/>
      <c r="L99" s="4"/>
      <c r="M99" s="4"/>
      <c r="N99" s="4"/>
      <c r="O99" s="4"/>
      <c r="P99" s="4"/>
      <c r="Q99" s="4"/>
      <c r="R99" s="4"/>
      <c r="S99" s="4"/>
      <c r="T99" s="4">
        <v>1</v>
      </c>
      <c r="U99" s="4"/>
      <c r="V99" s="4"/>
      <c r="W99" s="4">
        <f t="shared" si="2"/>
        <v>1</v>
      </c>
      <c r="DS99" s="9"/>
      <c r="DT99" s="9"/>
      <c r="DU99" s="9"/>
      <c r="DV99" s="10"/>
      <c r="DW99" s="9"/>
      <c r="DX99" s="11"/>
    </row>
    <row r="100" spans="1:128" ht="12.75">
      <c r="A100" s="28">
        <f t="shared" si="3"/>
        <v>84</v>
      </c>
      <c r="B100" s="19" t="s">
        <v>122</v>
      </c>
      <c r="C100" s="16"/>
      <c r="D100" s="15"/>
      <c r="E100" s="4"/>
      <c r="F100" s="4"/>
      <c r="G100" s="4"/>
      <c r="H100" s="4"/>
      <c r="I100" s="4"/>
      <c r="J100" s="15">
        <v>3</v>
      </c>
      <c r="K100" s="4"/>
      <c r="L100" s="4"/>
      <c r="M100" s="4"/>
      <c r="N100" s="4"/>
      <c r="O100" s="4"/>
      <c r="P100" s="4"/>
      <c r="Q100" s="4"/>
      <c r="R100" s="4"/>
      <c r="S100" s="4"/>
      <c r="T100" s="4">
        <v>1</v>
      </c>
      <c r="U100" s="4"/>
      <c r="V100" s="4"/>
      <c r="W100" s="4">
        <f t="shared" si="2"/>
        <v>1</v>
      </c>
      <c r="DS100" s="9"/>
      <c r="DT100" s="9"/>
      <c r="DU100" s="9"/>
      <c r="DV100" s="10"/>
      <c r="DW100" s="9"/>
      <c r="DX100" s="11"/>
    </row>
    <row r="101" spans="1:128" ht="12.75">
      <c r="A101" s="28">
        <f t="shared" si="3"/>
        <v>85</v>
      </c>
      <c r="B101" s="19" t="s">
        <v>133</v>
      </c>
      <c r="C101" s="16"/>
      <c r="D101" s="15"/>
      <c r="E101" s="4"/>
      <c r="F101" s="4"/>
      <c r="G101" s="4"/>
      <c r="H101" s="4"/>
      <c r="I101" s="4"/>
      <c r="J101" s="15">
        <v>2</v>
      </c>
      <c r="K101" s="4"/>
      <c r="L101" s="4"/>
      <c r="M101" s="4"/>
      <c r="N101" s="4"/>
      <c r="O101" s="4"/>
      <c r="P101" s="4"/>
      <c r="Q101" s="4"/>
      <c r="R101" s="4"/>
      <c r="S101" s="4"/>
      <c r="T101" s="4">
        <v>1</v>
      </c>
      <c r="U101" s="4"/>
      <c r="V101" s="4"/>
      <c r="W101" s="4">
        <f t="shared" si="2"/>
        <v>1</v>
      </c>
      <c r="DS101" s="9"/>
      <c r="DT101" s="9"/>
      <c r="DU101" s="9"/>
      <c r="DV101" s="10"/>
      <c r="DW101" s="9"/>
      <c r="DX101" s="11"/>
    </row>
    <row r="102" spans="1:128" ht="12.75">
      <c r="A102" s="28">
        <f t="shared" si="3"/>
        <v>86</v>
      </c>
      <c r="B102" s="19" t="s">
        <v>116</v>
      </c>
      <c r="C102" s="16"/>
      <c r="D102" s="15"/>
      <c r="E102" s="4"/>
      <c r="F102" s="4"/>
      <c r="G102" s="4"/>
      <c r="H102" s="4"/>
      <c r="I102" s="4"/>
      <c r="J102" s="15">
        <v>4</v>
      </c>
      <c r="K102" s="4"/>
      <c r="L102" s="4"/>
      <c r="M102" s="4"/>
      <c r="N102" s="4"/>
      <c r="O102" s="4"/>
      <c r="P102" s="4"/>
      <c r="Q102" s="4"/>
      <c r="R102" s="4"/>
      <c r="S102" s="4"/>
      <c r="T102" s="4">
        <v>1</v>
      </c>
      <c r="U102" s="4"/>
      <c r="V102" s="4"/>
      <c r="W102" s="4">
        <f t="shared" si="2"/>
        <v>1</v>
      </c>
      <c r="DS102" s="9"/>
      <c r="DT102" s="9"/>
      <c r="DU102" s="9"/>
      <c r="DV102" s="10"/>
      <c r="DW102" s="9"/>
      <c r="DX102" s="11"/>
    </row>
    <row r="103" spans="1:128" ht="12.75">
      <c r="A103" s="28">
        <f t="shared" si="3"/>
        <v>87</v>
      </c>
      <c r="B103" s="19" t="s">
        <v>128</v>
      </c>
      <c r="C103" s="16"/>
      <c r="D103" s="15"/>
      <c r="E103" s="4"/>
      <c r="F103" s="4"/>
      <c r="G103" s="4"/>
      <c r="H103" s="4"/>
      <c r="I103" s="4"/>
      <c r="J103" s="15">
        <v>3</v>
      </c>
      <c r="K103" s="4"/>
      <c r="L103" s="4"/>
      <c r="M103" s="4"/>
      <c r="N103" s="4"/>
      <c r="O103" s="4"/>
      <c r="P103" s="4"/>
      <c r="Q103" s="4"/>
      <c r="R103" s="4"/>
      <c r="S103" s="4"/>
      <c r="T103" s="4">
        <v>1</v>
      </c>
      <c r="U103" s="4"/>
      <c r="V103" s="4"/>
      <c r="W103" s="4">
        <f t="shared" si="2"/>
        <v>1</v>
      </c>
      <c r="DS103" s="9"/>
      <c r="DT103" s="9"/>
      <c r="DU103" s="9"/>
      <c r="DV103" s="10"/>
      <c r="DW103" s="9"/>
      <c r="DX103" s="11"/>
    </row>
    <row r="104" spans="1:128" ht="12.75">
      <c r="A104" s="28">
        <f t="shared" si="3"/>
        <v>88</v>
      </c>
      <c r="B104" s="19" t="s">
        <v>135</v>
      </c>
      <c r="C104" s="16"/>
      <c r="D104" s="15"/>
      <c r="E104" s="4"/>
      <c r="F104" s="4"/>
      <c r="G104" s="4"/>
      <c r="H104" s="4"/>
      <c r="I104" s="4"/>
      <c r="J104" s="15">
        <v>2</v>
      </c>
      <c r="K104" s="4"/>
      <c r="L104" s="4"/>
      <c r="M104" s="4"/>
      <c r="N104" s="4"/>
      <c r="O104" s="4"/>
      <c r="P104" s="4"/>
      <c r="Q104" s="4"/>
      <c r="R104" s="4"/>
      <c r="S104" s="4"/>
      <c r="T104" s="4">
        <v>1</v>
      </c>
      <c r="U104" s="4"/>
      <c r="V104" s="4"/>
      <c r="W104" s="4">
        <f t="shared" si="2"/>
        <v>1</v>
      </c>
      <c r="DS104" s="9"/>
      <c r="DT104" s="9"/>
      <c r="DU104" s="9"/>
      <c r="DV104" s="10"/>
      <c r="DW104" s="9"/>
      <c r="DX104" s="11"/>
    </row>
    <row r="105" spans="1:128" ht="12.75">
      <c r="A105" s="28">
        <f t="shared" si="3"/>
        <v>89</v>
      </c>
      <c r="B105" s="19" t="s">
        <v>139</v>
      </c>
      <c r="C105" s="4"/>
      <c r="D105" s="4"/>
      <c r="E105" s="4"/>
      <c r="F105" s="4"/>
      <c r="G105" s="4"/>
      <c r="H105" s="4"/>
      <c r="I105" s="4"/>
      <c r="J105" s="15">
        <v>2</v>
      </c>
      <c r="K105" s="4"/>
      <c r="L105" s="4"/>
      <c r="M105" s="4"/>
      <c r="N105" s="4"/>
      <c r="O105" s="4"/>
      <c r="P105" s="4"/>
      <c r="Q105" s="4"/>
      <c r="R105" s="4"/>
      <c r="S105" s="4"/>
      <c r="T105" s="27">
        <v>1</v>
      </c>
      <c r="U105" s="4"/>
      <c r="V105" s="4"/>
      <c r="W105" s="4">
        <f t="shared" si="2"/>
        <v>1</v>
      </c>
      <c r="DS105" s="9"/>
      <c r="DT105" s="9"/>
      <c r="DU105" s="9"/>
      <c r="DV105" s="10"/>
      <c r="DW105" s="9"/>
      <c r="DX105" s="11"/>
    </row>
    <row r="106" spans="1:128" ht="12.75">
      <c r="A106" s="28">
        <f t="shared" si="3"/>
        <v>90</v>
      </c>
      <c r="B106" s="19" t="s">
        <v>146</v>
      </c>
      <c r="C106" s="4"/>
      <c r="D106" s="4"/>
      <c r="E106" s="4"/>
      <c r="F106" s="4"/>
      <c r="G106" s="4"/>
      <c r="H106" s="4"/>
      <c r="I106" s="4"/>
      <c r="J106" s="15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27">
        <v>1</v>
      </c>
      <c r="U106" s="4"/>
      <c r="V106" s="4"/>
      <c r="W106" s="4">
        <f t="shared" si="2"/>
        <v>1</v>
      </c>
      <c r="DS106" s="9"/>
      <c r="DT106" s="9"/>
      <c r="DU106" s="9"/>
      <c r="DV106" s="10"/>
      <c r="DW106" s="9"/>
      <c r="DX106" s="11"/>
    </row>
    <row r="107" spans="1:128" ht="12.75">
      <c r="A107" s="28">
        <f t="shared" si="3"/>
        <v>91</v>
      </c>
      <c r="B107" s="19" t="s">
        <v>123</v>
      </c>
      <c r="C107" s="16"/>
      <c r="D107" s="15"/>
      <c r="E107" s="4"/>
      <c r="F107" s="4"/>
      <c r="G107" s="4"/>
      <c r="H107" s="4"/>
      <c r="I107" s="4"/>
      <c r="J107" s="15">
        <v>3</v>
      </c>
      <c r="K107" s="4"/>
      <c r="L107" s="4"/>
      <c r="M107" s="4"/>
      <c r="N107" s="4"/>
      <c r="O107" s="4"/>
      <c r="P107" s="4"/>
      <c r="Q107" s="4"/>
      <c r="R107" s="4"/>
      <c r="S107" s="4"/>
      <c r="T107" s="4">
        <v>1</v>
      </c>
      <c r="U107" s="4"/>
      <c r="V107" s="4"/>
      <c r="W107" s="4">
        <f t="shared" si="2"/>
        <v>1</v>
      </c>
      <c r="DS107" s="9"/>
      <c r="DT107" s="9"/>
      <c r="DU107" s="9"/>
      <c r="DV107" s="10"/>
      <c r="DW107" s="9"/>
      <c r="DX107" s="11"/>
    </row>
    <row r="108" spans="1:128" ht="12.75">
      <c r="A108" s="28">
        <f t="shared" si="3"/>
        <v>92</v>
      </c>
      <c r="B108" s="18" t="s">
        <v>82</v>
      </c>
      <c r="C108" s="16"/>
      <c r="D108" s="16"/>
      <c r="E108" s="4"/>
      <c r="F108" s="4"/>
      <c r="G108" s="15">
        <v>3.5</v>
      </c>
      <c r="H108" s="4"/>
      <c r="I108" s="4"/>
      <c r="J108" s="4"/>
      <c r="K108" s="15"/>
      <c r="L108" s="4"/>
      <c r="M108" s="4"/>
      <c r="N108" s="4"/>
      <c r="O108" s="4"/>
      <c r="P108" s="4"/>
      <c r="Q108" s="15">
        <v>1</v>
      </c>
      <c r="R108" s="4"/>
      <c r="S108" s="4"/>
      <c r="T108" s="4"/>
      <c r="U108" s="4"/>
      <c r="V108" s="4"/>
      <c r="W108" s="4">
        <f t="shared" si="2"/>
        <v>1</v>
      </c>
      <c r="DS108" s="9"/>
      <c r="DT108" s="9"/>
      <c r="DU108" s="9"/>
      <c r="DV108" s="10"/>
      <c r="DW108" s="9"/>
      <c r="DX108" s="11"/>
    </row>
    <row r="109" spans="1:128" ht="12.75">
      <c r="A109" s="28">
        <f t="shared" si="3"/>
        <v>93</v>
      </c>
      <c r="B109" s="19" t="s">
        <v>110</v>
      </c>
      <c r="C109" s="16"/>
      <c r="D109" s="15"/>
      <c r="E109" s="4"/>
      <c r="F109" s="4"/>
      <c r="G109" s="4"/>
      <c r="H109" s="4"/>
      <c r="I109" s="4"/>
      <c r="J109" s="15">
        <v>4.5</v>
      </c>
      <c r="K109" s="4"/>
      <c r="L109" s="4"/>
      <c r="M109" s="4"/>
      <c r="N109" s="4"/>
      <c r="O109" s="4"/>
      <c r="P109" s="4"/>
      <c r="Q109" s="4"/>
      <c r="R109" s="4"/>
      <c r="S109" s="4"/>
      <c r="T109" s="4">
        <v>1</v>
      </c>
      <c r="U109" s="4"/>
      <c r="V109" s="4"/>
      <c r="W109" s="4">
        <f t="shared" si="2"/>
        <v>1</v>
      </c>
      <c r="DS109" s="9"/>
      <c r="DT109" s="9"/>
      <c r="DU109" s="9"/>
      <c r="DV109" s="10"/>
      <c r="DW109" s="9"/>
      <c r="DX109" s="11"/>
    </row>
    <row r="110" spans="1:128" ht="12.75">
      <c r="A110" s="28">
        <f t="shared" si="3"/>
        <v>94</v>
      </c>
      <c r="B110" s="19" t="s">
        <v>141</v>
      </c>
      <c r="C110" s="4"/>
      <c r="D110" s="4"/>
      <c r="E110" s="4"/>
      <c r="F110" s="4"/>
      <c r="G110" s="4"/>
      <c r="H110" s="4"/>
      <c r="I110" s="4"/>
      <c r="J110" s="15">
        <v>2</v>
      </c>
      <c r="K110" s="4"/>
      <c r="L110" s="4"/>
      <c r="M110" s="4"/>
      <c r="N110" s="4"/>
      <c r="O110" s="4"/>
      <c r="P110" s="4"/>
      <c r="Q110" s="4"/>
      <c r="R110" s="4"/>
      <c r="S110" s="4"/>
      <c r="T110" s="27">
        <v>1</v>
      </c>
      <c r="U110" s="4"/>
      <c r="V110" s="4"/>
      <c r="W110" s="4">
        <f t="shared" si="2"/>
        <v>1</v>
      </c>
      <c r="DS110" s="9"/>
      <c r="DT110" s="9"/>
      <c r="DU110" s="9"/>
      <c r="DV110" s="10"/>
      <c r="DW110" s="9"/>
      <c r="DX110" s="11"/>
    </row>
    <row r="111" spans="1:128" ht="12.75">
      <c r="A111" s="28">
        <f t="shared" si="3"/>
        <v>95</v>
      </c>
      <c r="B111" s="19" t="s">
        <v>144</v>
      </c>
      <c r="C111" s="4"/>
      <c r="D111" s="4"/>
      <c r="E111" s="4"/>
      <c r="F111" s="4"/>
      <c r="G111" s="4"/>
      <c r="H111" s="4"/>
      <c r="I111" s="4"/>
      <c r="J111" s="15">
        <v>1</v>
      </c>
      <c r="K111" s="4"/>
      <c r="L111" s="4"/>
      <c r="M111" s="4"/>
      <c r="N111" s="4"/>
      <c r="O111" s="4"/>
      <c r="P111" s="4"/>
      <c r="Q111" s="4"/>
      <c r="R111" s="4"/>
      <c r="S111" s="4"/>
      <c r="T111" s="27">
        <v>1</v>
      </c>
      <c r="U111" s="4"/>
      <c r="V111" s="4"/>
      <c r="W111" s="4">
        <f t="shared" si="2"/>
        <v>1</v>
      </c>
      <c r="DS111" s="9"/>
      <c r="DT111" s="9"/>
      <c r="DU111" s="9"/>
      <c r="DV111" s="10"/>
      <c r="DW111" s="9"/>
      <c r="DX111" s="11"/>
    </row>
    <row r="112" spans="1:128" ht="12.75">
      <c r="A112" s="28">
        <f t="shared" si="3"/>
        <v>96</v>
      </c>
      <c r="B112" s="19" t="s">
        <v>115</v>
      </c>
      <c r="C112" s="16"/>
      <c r="D112" s="15"/>
      <c r="E112" s="4"/>
      <c r="F112" s="4"/>
      <c r="G112" s="4"/>
      <c r="H112" s="4"/>
      <c r="I112" s="4"/>
      <c r="J112" s="15">
        <v>4</v>
      </c>
      <c r="K112" s="4"/>
      <c r="L112" s="4"/>
      <c r="M112" s="4"/>
      <c r="N112" s="4"/>
      <c r="O112" s="4"/>
      <c r="P112" s="4"/>
      <c r="Q112" s="4"/>
      <c r="R112" s="4"/>
      <c r="S112" s="4"/>
      <c r="T112" s="4">
        <v>1</v>
      </c>
      <c r="U112" s="4"/>
      <c r="V112" s="4"/>
      <c r="W112" s="4">
        <f t="shared" si="2"/>
        <v>1</v>
      </c>
      <c r="DS112" s="9"/>
      <c r="DT112" s="9"/>
      <c r="DU112" s="9"/>
      <c r="DV112" s="10"/>
      <c r="DW112" s="9"/>
      <c r="DX112" s="11"/>
    </row>
    <row r="113" spans="1:128" ht="12.75">
      <c r="A113" s="28">
        <f t="shared" si="3"/>
        <v>97</v>
      </c>
      <c r="B113" s="19" t="s">
        <v>113</v>
      </c>
      <c r="C113" s="16"/>
      <c r="D113" s="15"/>
      <c r="E113" s="4"/>
      <c r="F113" s="4"/>
      <c r="G113" s="4"/>
      <c r="H113" s="4"/>
      <c r="I113" s="4"/>
      <c r="J113" s="15">
        <v>4</v>
      </c>
      <c r="K113" s="4"/>
      <c r="L113" s="4"/>
      <c r="M113" s="4"/>
      <c r="N113" s="4"/>
      <c r="O113" s="4"/>
      <c r="P113" s="4"/>
      <c r="Q113" s="4"/>
      <c r="R113" s="4"/>
      <c r="S113" s="4"/>
      <c r="T113" s="4">
        <v>1</v>
      </c>
      <c r="U113" s="4"/>
      <c r="V113" s="4"/>
      <c r="W113" s="4">
        <f t="shared" si="2"/>
        <v>1</v>
      </c>
      <c r="DS113" s="9"/>
      <c r="DT113" s="9"/>
      <c r="DU113" s="9"/>
      <c r="DV113" s="10"/>
      <c r="DW113" s="9"/>
      <c r="DX113" s="11"/>
    </row>
    <row r="114" spans="1:128" ht="12.75">
      <c r="A114" s="28">
        <f t="shared" si="3"/>
        <v>98</v>
      </c>
      <c r="B114" s="18" t="s">
        <v>56</v>
      </c>
      <c r="C114" s="16"/>
      <c r="D114" s="16">
        <v>2.5</v>
      </c>
      <c r="E114" s="4"/>
      <c r="F114" s="4"/>
      <c r="G114" s="4"/>
      <c r="H114" s="4"/>
      <c r="I114" s="4"/>
      <c r="J114" s="4"/>
      <c r="K114" s="15"/>
      <c r="L114" s="4"/>
      <c r="M114" s="4"/>
      <c r="N114" s="4">
        <v>1</v>
      </c>
      <c r="O114" s="4"/>
      <c r="P114" s="4"/>
      <c r="Q114" s="4"/>
      <c r="R114" s="4"/>
      <c r="S114" s="4"/>
      <c r="T114" s="4"/>
      <c r="U114" s="4"/>
      <c r="V114" s="4"/>
      <c r="W114" s="4">
        <f t="shared" si="2"/>
        <v>1</v>
      </c>
      <c r="DS114" s="9"/>
      <c r="DT114" s="9"/>
      <c r="DU114" s="9"/>
      <c r="DV114" s="10"/>
      <c r="DW114" s="9"/>
      <c r="DX114" s="11"/>
    </row>
    <row r="115" spans="1:128" ht="12.75">
      <c r="A115" s="28">
        <f t="shared" si="3"/>
        <v>99</v>
      </c>
      <c r="B115" s="18" t="s">
        <v>61</v>
      </c>
      <c r="C115" s="4"/>
      <c r="D115" s="16">
        <v>0</v>
      </c>
      <c r="E115" s="4"/>
      <c r="F115" s="15"/>
      <c r="G115" s="4"/>
      <c r="H115" s="4"/>
      <c r="I115" s="4"/>
      <c r="J115" s="4"/>
      <c r="K115" s="4"/>
      <c r="L115" s="4"/>
      <c r="M115" s="4"/>
      <c r="N115" s="4">
        <v>1</v>
      </c>
      <c r="O115" s="4"/>
      <c r="P115" s="4"/>
      <c r="Q115" s="4"/>
      <c r="R115" s="4"/>
      <c r="S115" s="4"/>
      <c r="T115" s="4"/>
      <c r="U115" s="4"/>
      <c r="V115" s="4"/>
      <c r="W115" s="4">
        <f t="shared" si="2"/>
        <v>1</v>
      </c>
      <c r="DS115" s="9"/>
      <c r="DT115" s="9"/>
      <c r="DU115" s="9"/>
      <c r="DV115" s="10"/>
      <c r="DW115" s="9"/>
      <c r="DX115" s="11"/>
    </row>
    <row r="116" spans="1:128" ht="12.75">
      <c r="A116" s="28">
        <f t="shared" si="3"/>
        <v>100</v>
      </c>
      <c r="B116" s="19" t="s">
        <v>114</v>
      </c>
      <c r="C116" s="16"/>
      <c r="D116" s="15"/>
      <c r="E116" s="4"/>
      <c r="F116" s="4"/>
      <c r="G116" s="4"/>
      <c r="H116" s="4"/>
      <c r="I116" s="4"/>
      <c r="J116" s="15">
        <v>4</v>
      </c>
      <c r="K116" s="4"/>
      <c r="L116" s="4"/>
      <c r="M116" s="4"/>
      <c r="N116" s="4"/>
      <c r="O116" s="4"/>
      <c r="P116" s="4"/>
      <c r="Q116" s="4"/>
      <c r="R116" s="4"/>
      <c r="S116" s="4"/>
      <c r="T116" s="4">
        <v>1</v>
      </c>
      <c r="U116" s="4"/>
      <c r="V116" s="4"/>
      <c r="W116" s="4">
        <f t="shared" si="2"/>
        <v>1</v>
      </c>
      <c r="DS116" s="9"/>
      <c r="DT116" s="9"/>
      <c r="DU116" s="9"/>
      <c r="DV116" s="10"/>
      <c r="DW116" s="9"/>
      <c r="DX116" s="11"/>
    </row>
    <row r="117" spans="1:128" ht="12.75">
      <c r="A117" s="28">
        <f t="shared" si="3"/>
        <v>101</v>
      </c>
      <c r="B117" s="18" t="s">
        <v>31</v>
      </c>
      <c r="C117" s="16">
        <v>3</v>
      </c>
      <c r="D117" s="4"/>
      <c r="E117" s="4"/>
      <c r="F117" s="4"/>
      <c r="G117" s="4"/>
      <c r="H117" s="4"/>
      <c r="I117" s="4"/>
      <c r="J117" s="4"/>
      <c r="K117" s="15"/>
      <c r="L117" s="4"/>
      <c r="M117" s="4">
        <v>1</v>
      </c>
      <c r="N117" s="4"/>
      <c r="O117" s="4"/>
      <c r="P117" s="4"/>
      <c r="Q117" s="4"/>
      <c r="R117" s="4"/>
      <c r="S117" s="4"/>
      <c r="T117" s="4"/>
      <c r="U117" s="4"/>
      <c r="V117" s="4"/>
      <c r="W117" s="4">
        <f t="shared" si="2"/>
        <v>1</v>
      </c>
      <c r="DS117" s="9"/>
      <c r="DT117" s="9"/>
      <c r="DU117" s="9"/>
      <c r="DV117" s="10"/>
      <c r="DW117" s="9"/>
      <c r="DX117" s="11"/>
    </row>
    <row r="118" spans="1:128" ht="12.75">
      <c r="A118" s="28">
        <f t="shared" si="3"/>
        <v>102</v>
      </c>
      <c r="B118" s="19" t="s">
        <v>125</v>
      </c>
      <c r="C118" s="16"/>
      <c r="D118" s="15"/>
      <c r="E118" s="4"/>
      <c r="F118" s="4"/>
      <c r="G118" s="4"/>
      <c r="H118" s="4"/>
      <c r="I118" s="4"/>
      <c r="J118" s="15">
        <v>3</v>
      </c>
      <c r="K118" s="4"/>
      <c r="L118" s="4"/>
      <c r="M118" s="4"/>
      <c r="N118" s="4"/>
      <c r="O118" s="4"/>
      <c r="P118" s="4"/>
      <c r="Q118" s="4"/>
      <c r="R118" s="4"/>
      <c r="S118" s="4"/>
      <c r="T118" s="4">
        <v>1</v>
      </c>
      <c r="U118" s="4"/>
      <c r="V118" s="4"/>
      <c r="W118" s="4">
        <f t="shared" si="2"/>
        <v>1</v>
      </c>
      <c r="DS118" s="9"/>
      <c r="DT118" s="9"/>
      <c r="DU118" s="9"/>
      <c r="DV118" s="10"/>
      <c r="DW118" s="9"/>
      <c r="DX118" s="11"/>
    </row>
    <row r="119" spans="1:128" ht="12.75">
      <c r="A119" s="28">
        <f t="shared" si="3"/>
        <v>103</v>
      </c>
      <c r="B119" s="18" t="s">
        <v>83</v>
      </c>
      <c r="C119" s="16"/>
      <c r="D119" s="16"/>
      <c r="E119" s="4"/>
      <c r="F119" s="4"/>
      <c r="G119" s="15">
        <v>3</v>
      </c>
      <c r="H119" s="4"/>
      <c r="I119" s="4"/>
      <c r="J119" s="4"/>
      <c r="K119" s="15"/>
      <c r="L119" s="4"/>
      <c r="M119" s="4"/>
      <c r="N119" s="4"/>
      <c r="O119" s="4"/>
      <c r="P119" s="4"/>
      <c r="Q119" s="15">
        <v>1</v>
      </c>
      <c r="R119" s="4"/>
      <c r="S119" s="4"/>
      <c r="T119" s="4"/>
      <c r="U119" s="4"/>
      <c r="V119" s="4"/>
      <c r="W119" s="4">
        <f t="shared" si="2"/>
        <v>1</v>
      </c>
      <c r="DS119" s="9"/>
      <c r="DT119" s="9"/>
      <c r="DU119" s="9"/>
      <c r="DV119" s="10"/>
      <c r="DW119" s="9"/>
      <c r="DX119" s="11"/>
    </row>
    <row r="120" spans="1:128" ht="12.75">
      <c r="A120" s="28">
        <f t="shared" si="3"/>
        <v>104</v>
      </c>
      <c r="B120" s="19" t="s">
        <v>121</v>
      </c>
      <c r="C120" s="16"/>
      <c r="D120" s="15"/>
      <c r="E120" s="4"/>
      <c r="F120" s="4"/>
      <c r="G120" s="4"/>
      <c r="H120" s="4"/>
      <c r="I120" s="4"/>
      <c r="J120" s="15">
        <v>3</v>
      </c>
      <c r="K120" s="4"/>
      <c r="L120" s="4"/>
      <c r="M120" s="4"/>
      <c r="N120" s="4"/>
      <c r="O120" s="4"/>
      <c r="P120" s="4"/>
      <c r="Q120" s="4"/>
      <c r="R120" s="4"/>
      <c r="S120" s="4"/>
      <c r="T120" s="4">
        <v>1</v>
      </c>
      <c r="U120" s="4"/>
      <c r="V120" s="4"/>
      <c r="W120" s="4">
        <f t="shared" si="2"/>
        <v>1</v>
      </c>
      <c r="DS120" s="9"/>
      <c r="DT120" s="9"/>
      <c r="DU120" s="9"/>
      <c r="DV120" s="10"/>
      <c r="DW120" s="9"/>
      <c r="DX120" s="11"/>
    </row>
    <row r="121" spans="1:128" ht="12.75">
      <c r="A121" s="28">
        <f t="shared" si="3"/>
        <v>105</v>
      </c>
      <c r="B121" s="19" t="s">
        <v>126</v>
      </c>
      <c r="C121" s="16"/>
      <c r="D121" s="15"/>
      <c r="E121" s="4"/>
      <c r="F121" s="4"/>
      <c r="G121" s="4"/>
      <c r="H121" s="4"/>
      <c r="I121" s="4"/>
      <c r="J121" s="15">
        <v>3</v>
      </c>
      <c r="K121" s="4"/>
      <c r="L121" s="4"/>
      <c r="M121" s="4"/>
      <c r="N121" s="4"/>
      <c r="O121" s="4"/>
      <c r="P121" s="4"/>
      <c r="Q121" s="4"/>
      <c r="R121" s="4"/>
      <c r="S121" s="4"/>
      <c r="T121" s="4">
        <v>1</v>
      </c>
      <c r="U121" s="4"/>
      <c r="V121" s="4"/>
      <c r="W121" s="4">
        <f t="shared" si="2"/>
        <v>1</v>
      </c>
      <c r="DS121" s="9"/>
      <c r="DT121" s="9"/>
      <c r="DU121" s="9"/>
      <c r="DV121" s="10"/>
      <c r="DW121" s="9"/>
      <c r="DX121" s="11"/>
    </row>
    <row r="122" spans="1:128" ht="12.75">
      <c r="A122" s="28">
        <f t="shared" si="3"/>
        <v>106</v>
      </c>
      <c r="B122" s="19" t="s">
        <v>143</v>
      </c>
      <c r="C122" s="4"/>
      <c r="D122" s="4"/>
      <c r="E122" s="4"/>
      <c r="F122" s="4"/>
      <c r="G122" s="4"/>
      <c r="H122" s="4"/>
      <c r="I122" s="4"/>
      <c r="J122" s="15">
        <v>1</v>
      </c>
      <c r="K122" s="4"/>
      <c r="L122" s="4"/>
      <c r="M122" s="4"/>
      <c r="N122" s="4"/>
      <c r="O122" s="4"/>
      <c r="P122" s="4"/>
      <c r="Q122" s="4"/>
      <c r="R122" s="4"/>
      <c r="S122" s="4"/>
      <c r="T122" s="27">
        <v>1</v>
      </c>
      <c r="U122" s="4"/>
      <c r="V122" s="4"/>
      <c r="W122" s="4">
        <f t="shared" si="2"/>
        <v>1</v>
      </c>
      <c r="DS122" s="9"/>
      <c r="DT122" s="9"/>
      <c r="DU122" s="9"/>
      <c r="DV122" s="10"/>
      <c r="DW122" s="9"/>
      <c r="DX122" s="11"/>
    </row>
    <row r="123" spans="1:128" ht="12.75">
      <c r="A123" s="28">
        <f t="shared" si="3"/>
        <v>107</v>
      </c>
      <c r="B123" s="19" t="s">
        <v>145</v>
      </c>
      <c r="C123" s="4"/>
      <c r="D123" s="4"/>
      <c r="E123" s="4"/>
      <c r="F123" s="4"/>
      <c r="G123" s="4"/>
      <c r="H123" s="4"/>
      <c r="I123" s="4"/>
      <c r="J123" s="15">
        <v>1</v>
      </c>
      <c r="K123" s="4"/>
      <c r="L123" s="4"/>
      <c r="M123" s="4"/>
      <c r="N123" s="4"/>
      <c r="O123" s="4"/>
      <c r="P123" s="4"/>
      <c r="Q123" s="4"/>
      <c r="R123" s="4"/>
      <c r="S123" s="4"/>
      <c r="T123" s="27">
        <v>1</v>
      </c>
      <c r="U123" s="4"/>
      <c r="V123" s="4"/>
      <c r="W123" s="4">
        <f t="shared" si="2"/>
        <v>1</v>
      </c>
      <c r="DS123" s="9"/>
      <c r="DT123" s="9"/>
      <c r="DU123" s="9"/>
      <c r="DV123" s="10"/>
      <c r="DW123" s="9"/>
      <c r="DX123" s="11"/>
    </row>
    <row r="124" spans="1:128" ht="12.75">
      <c r="A124" s="28">
        <f t="shared" si="3"/>
        <v>108</v>
      </c>
      <c r="B124" s="19" t="s">
        <v>112</v>
      </c>
      <c r="C124" s="16"/>
      <c r="D124" s="15"/>
      <c r="E124" s="4"/>
      <c r="F124" s="4"/>
      <c r="G124" s="4"/>
      <c r="H124" s="4"/>
      <c r="I124" s="4"/>
      <c r="J124" s="15">
        <v>4</v>
      </c>
      <c r="K124" s="4"/>
      <c r="L124" s="4"/>
      <c r="M124" s="4"/>
      <c r="N124" s="4"/>
      <c r="O124" s="4"/>
      <c r="P124" s="4"/>
      <c r="Q124" s="4"/>
      <c r="R124" s="4"/>
      <c r="S124" s="4"/>
      <c r="T124" s="4">
        <v>1</v>
      </c>
      <c r="U124" s="4"/>
      <c r="V124" s="4"/>
      <c r="W124" s="4">
        <f t="shared" si="2"/>
        <v>1</v>
      </c>
      <c r="DS124" s="9"/>
      <c r="DT124" s="9"/>
      <c r="DU124" s="9"/>
      <c r="DV124" s="10"/>
      <c r="DW124" s="9"/>
      <c r="DX124" s="11"/>
    </row>
    <row r="125" spans="1:128" ht="12.75">
      <c r="A125" s="28">
        <f t="shared" si="3"/>
        <v>109</v>
      </c>
      <c r="B125" s="19" t="s">
        <v>130</v>
      </c>
      <c r="C125" s="16"/>
      <c r="D125" s="15"/>
      <c r="E125" s="4"/>
      <c r="F125" s="4"/>
      <c r="G125" s="4"/>
      <c r="H125" s="4"/>
      <c r="I125" s="4"/>
      <c r="J125" s="15">
        <v>3</v>
      </c>
      <c r="K125" s="4"/>
      <c r="L125" s="4"/>
      <c r="M125" s="4"/>
      <c r="N125" s="4"/>
      <c r="O125" s="4"/>
      <c r="P125" s="4"/>
      <c r="Q125" s="4"/>
      <c r="R125" s="4"/>
      <c r="S125" s="4"/>
      <c r="T125" s="4">
        <v>1</v>
      </c>
      <c r="U125" s="4"/>
      <c r="V125" s="4"/>
      <c r="W125" s="4">
        <f t="shared" si="2"/>
        <v>1</v>
      </c>
      <c r="DS125" s="9"/>
      <c r="DT125" s="9"/>
      <c r="DU125" s="9"/>
      <c r="DV125" s="10"/>
      <c r="DW125" s="9"/>
      <c r="DX125" s="11"/>
    </row>
    <row r="126" spans="1:128" ht="12.75">
      <c r="A126" s="28">
        <f t="shared" si="3"/>
        <v>110</v>
      </c>
      <c r="B126" s="19" t="s">
        <v>108</v>
      </c>
      <c r="C126" s="16"/>
      <c r="D126" s="15"/>
      <c r="E126" s="4"/>
      <c r="F126" s="4"/>
      <c r="G126" s="4"/>
      <c r="H126" s="4"/>
      <c r="I126" s="4"/>
      <c r="J126" s="15">
        <v>4.5</v>
      </c>
      <c r="K126" s="4"/>
      <c r="L126" s="4"/>
      <c r="M126" s="4"/>
      <c r="N126" s="4"/>
      <c r="O126" s="4"/>
      <c r="P126" s="4"/>
      <c r="Q126" s="4"/>
      <c r="R126" s="4"/>
      <c r="S126" s="4"/>
      <c r="T126" s="4">
        <v>1</v>
      </c>
      <c r="U126" s="4"/>
      <c r="V126" s="4"/>
      <c r="W126" s="4">
        <f t="shared" si="2"/>
        <v>1</v>
      </c>
      <c r="DS126" s="9"/>
      <c r="DT126" s="9"/>
      <c r="DU126" s="9"/>
      <c r="DV126" s="10"/>
      <c r="DW126" s="9"/>
      <c r="DX126" s="11"/>
    </row>
    <row r="127" spans="1:128" ht="12.75">
      <c r="A127" s="28">
        <f t="shared" si="3"/>
        <v>111</v>
      </c>
      <c r="B127" s="19" t="s">
        <v>111</v>
      </c>
      <c r="C127" s="16"/>
      <c r="D127" s="15"/>
      <c r="E127" s="4"/>
      <c r="F127" s="4"/>
      <c r="G127" s="4"/>
      <c r="H127" s="4"/>
      <c r="I127" s="4"/>
      <c r="J127" s="15">
        <v>4</v>
      </c>
      <c r="K127" s="4"/>
      <c r="L127" s="4"/>
      <c r="M127" s="4"/>
      <c r="N127" s="4"/>
      <c r="O127" s="4"/>
      <c r="P127" s="4"/>
      <c r="Q127" s="4"/>
      <c r="R127" s="4"/>
      <c r="S127" s="4"/>
      <c r="T127" s="4">
        <v>1</v>
      </c>
      <c r="U127" s="4"/>
      <c r="V127" s="4"/>
      <c r="W127" s="4">
        <f t="shared" si="2"/>
        <v>1</v>
      </c>
      <c r="DS127" s="9"/>
      <c r="DT127" s="9"/>
      <c r="DU127" s="9"/>
      <c r="DV127" s="10"/>
      <c r="DW127" s="9"/>
      <c r="DX127" s="11"/>
    </row>
    <row r="128" spans="1:128" ht="12.75">
      <c r="A128" s="28">
        <f t="shared" si="3"/>
        <v>112</v>
      </c>
      <c r="B128" s="19" t="s">
        <v>131</v>
      </c>
      <c r="C128" s="16"/>
      <c r="D128" s="15"/>
      <c r="E128" s="4"/>
      <c r="F128" s="4"/>
      <c r="G128" s="4"/>
      <c r="H128" s="4"/>
      <c r="I128" s="4"/>
      <c r="J128" s="15">
        <v>2.5</v>
      </c>
      <c r="K128" s="4"/>
      <c r="L128" s="4"/>
      <c r="M128" s="4"/>
      <c r="N128" s="4"/>
      <c r="O128" s="4"/>
      <c r="P128" s="4"/>
      <c r="Q128" s="4"/>
      <c r="R128" s="4"/>
      <c r="S128" s="4"/>
      <c r="T128" s="4">
        <v>1</v>
      </c>
      <c r="U128" s="4"/>
      <c r="V128" s="4"/>
      <c r="W128" s="4">
        <f t="shared" si="2"/>
        <v>1</v>
      </c>
      <c r="DS128" s="9"/>
      <c r="DT128" s="9"/>
      <c r="DU128" s="9"/>
      <c r="DV128" s="10"/>
      <c r="DW128" s="9"/>
      <c r="DX128" s="11"/>
    </row>
    <row r="129" spans="1:128" ht="12.75">
      <c r="A129" s="28">
        <f t="shared" si="3"/>
        <v>113</v>
      </c>
      <c r="B129" s="19" t="s">
        <v>119</v>
      </c>
      <c r="C129" s="16"/>
      <c r="D129" s="15"/>
      <c r="E129" s="4"/>
      <c r="F129" s="4"/>
      <c r="G129" s="4"/>
      <c r="H129" s="4"/>
      <c r="I129" s="4"/>
      <c r="J129" s="15">
        <v>3.5</v>
      </c>
      <c r="K129" s="4"/>
      <c r="L129" s="4"/>
      <c r="M129" s="4"/>
      <c r="N129" s="4"/>
      <c r="O129" s="4"/>
      <c r="P129" s="4"/>
      <c r="Q129" s="4"/>
      <c r="R129" s="4"/>
      <c r="S129" s="4"/>
      <c r="T129" s="4">
        <v>1</v>
      </c>
      <c r="U129" s="4"/>
      <c r="V129" s="4"/>
      <c r="W129" s="4">
        <f t="shared" si="2"/>
        <v>1</v>
      </c>
      <c r="DS129" s="9"/>
      <c r="DT129" s="9"/>
      <c r="DU129" s="9"/>
      <c r="DV129" s="10"/>
      <c r="DW129" s="9"/>
      <c r="DX129" s="11"/>
    </row>
    <row r="130" spans="1:23" ht="12.75">
      <c r="A130" s="28">
        <f t="shared" si="3"/>
        <v>114</v>
      </c>
      <c r="B130" s="19" t="s">
        <v>118</v>
      </c>
      <c r="C130" s="16"/>
      <c r="D130" s="15"/>
      <c r="E130" s="4"/>
      <c r="F130" s="4"/>
      <c r="G130" s="4"/>
      <c r="H130" s="4"/>
      <c r="I130" s="4"/>
      <c r="J130" s="15">
        <v>3.5</v>
      </c>
      <c r="K130" s="4"/>
      <c r="L130" s="4"/>
      <c r="M130" s="4"/>
      <c r="N130" s="4"/>
      <c r="O130" s="4"/>
      <c r="P130" s="4"/>
      <c r="Q130" s="4"/>
      <c r="R130" s="4"/>
      <c r="S130" s="4"/>
      <c r="T130" s="4">
        <v>1</v>
      </c>
      <c r="U130" s="4"/>
      <c r="V130" s="4"/>
      <c r="W130" s="4">
        <f t="shared" si="2"/>
        <v>1</v>
      </c>
    </row>
    <row r="131" spans="1:23" ht="12.75">
      <c r="A131" s="28">
        <f t="shared" si="3"/>
        <v>115</v>
      </c>
      <c r="B131" s="18" t="s">
        <v>57</v>
      </c>
      <c r="C131" s="16"/>
      <c r="D131" s="16">
        <v>2.5</v>
      </c>
      <c r="E131" s="4"/>
      <c r="F131" s="4"/>
      <c r="G131" s="4"/>
      <c r="H131" s="4"/>
      <c r="I131" s="4"/>
      <c r="J131" s="4"/>
      <c r="K131" s="15"/>
      <c r="L131" s="4"/>
      <c r="M131" s="4"/>
      <c r="N131" s="4">
        <v>1</v>
      </c>
      <c r="O131" s="4"/>
      <c r="P131" s="4"/>
      <c r="Q131" s="4"/>
      <c r="R131" s="4"/>
      <c r="S131" s="4"/>
      <c r="T131" s="4"/>
      <c r="U131" s="4"/>
      <c r="V131" s="4"/>
      <c r="W131" s="4">
        <f t="shared" si="2"/>
        <v>1</v>
      </c>
    </row>
    <row r="132" spans="1:23" ht="12.75">
      <c r="A132" s="28">
        <f t="shared" si="3"/>
        <v>116</v>
      </c>
      <c r="B132" s="19" t="s">
        <v>120</v>
      </c>
      <c r="C132" s="16"/>
      <c r="D132" s="15"/>
      <c r="E132" s="4"/>
      <c r="F132" s="4"/>
      <c r="G132" s="4"/>
      <c r="H132" s="4"/>
      <c r="I132" s="4"/>
      <c r="J132" s="15">
        <v>3.5</v>
      </c>
      <c r="K132" s="4"/>
      <c r="L132" s="4"/>
      <c r="M132" s="4"/>
      <c r="N132" s="4"/>
      <c r="O132" s="4"/>
      <c r="P132" s="4"/>
      <c r="Q132" s="4"/>
      <c r="R132" s="4"/>
      <c r="S132" s="4"/>
      <c r="T132" s="4">
        <v>1</v>
      </c>
      <c r="U132" s="4"/>
      <c r="V132" s="4"/>
      <c r="W132" s="4">
        <f t="shared" si="2"/>
        <v>1</v>
      </c>
    </row>
    <row r="133" spans="1:23" ht="12.75">
      <c r="A133" s="28">
        <f t="shared" si="3"/>
        <v>117</v>
      </c>
      <c r="B133" s="19" t="s">
        <v>132</v>
      </c>
      <c r="C133" s="16"/>
      <c r="D133" s="15"/>
      <c r="E133" s="4"/>
      <c r="F133" s="4"/>
      <c r="G133" s="4"/>
      <c r="H133" s="4"/>
      <c r="I133" s="4"/>
      <c r="J133" s="15">
        <v>2.5</v>
      </c>
      <c r="K133" s="4"/>
      <c r="L133" s="4"/>
      <c r="M133" s="4"/>
      <c r="N133" s="4"/>
      <c r="O133" s="4"/>
      <c r="P133" s="4"/>
      <c r="Q133" s="4"/>
      <c r="R133" s="4"/>
      <c r="S133" s="4"/>
      <c r="T133" s="4">
        <v>1</v>
      </c>
      <c r="U133" s="4"/>
      <c r="V133" s="4"/>
      <c r="W133" s="4">
        <f t="shared" si="2"/>
        <v>1</v>
      </c>
    </row>
    <row r="134" spans="1:23" ht="12.75">
      <c r="A134" s="28">
        <f t="shared" si="3"/>
        <v>118</v>
      </c>
      <c r="B134" s="19" t="s">
        <v>129</v>
      </c>
      <c r="C134" s="16"/>
      <c r="D134" s="15"/>
      <c r="E134" s="4"/>
      <c r="F134" s="4"/>
      <c r="G134" s="4"/>
      <c r="H134" s="4"/>
      <c r="I134" s="4"/>
      <c r="J134" s="15">
        <v>3</v>
      </c>
      <c r="K134" s="4"/>
      <c r="L134" s="4"/>
      <c r="M134" s="4"/>
      <c r="N134" s="4"/>
      <c r="O134" s="4"/>
      <c r="P134" s="4"/>
      <c r="Q134" s="4"/>
      <c r="R134" s="4"/>
      <c r="S134" s="4"/>
      <c r="T134" s="4">
        <v>1</v>
      </c>
      <c r="U134" s="4"/>
      <c r="V134" s="4"/>
      <c r="W134" s="4">
        <f t="shared" si="2"/>
        <v>1</v>
      </c>
    </row>
    <row r="135" spans="1:23" ht="12.75">
      <c r="A135" s="28">
        <f t="shared" si="3"/>
        <v>119</v>
      </c>
      <c r="B135" s="19" t="s">
        <v>136</v>
      </c>
      <c r="C135" s="16"/>
      <c r="D135" s="15"/>
      <c r="E135" s="4"/>
      <c r="F135" s="4"/>
      <c r="G135" s="4"/>
      <c r="H135" s="4"/>
      <c r="I135" s="4"/>
      <c r="J135" s="15">
        <v>2</v>
      </c>
      <c r="K135" s="4"/>
      <c r="L135" s="4"/>
      <c r="M135" s="4"/>
      <c r="N135" s="4"/>
      <c r="O135" s="4"/>
      <c r="P135" s="4"/>
      <c r="Q135" s="4"/>
      <c r="R135" s="4"/>
      <c r="S135" s="4"/>
      <c r="T135" s="4">
        <v>1</v>
      </c>
      <c r="U135" s="4"/>
      <c r="V135" s="4"/>
      <c r="W135" s="4">
        <f t="shared" si="2"/>
        <v>1</v>
      </c>
    </row>
    <row r="136" spans="1:23" ht="12.75">
      <c r="A136" s="28">
        <f t="shared" si="3"/>
        <v>120</v>
      </c>
      <c r="B136" s="19" t="s">
        <v>137</v>
      </c>
      <c r="C136" s="16"/>
      <c r="D136" s="16"/>
      <c r="E136" s="4"/>
      <c r="F136" s="4"/>
      <c r="G136" s="15"/>
      <c r="H136" s="4"/>
      <c r="I136" s="4"/>
      <c r="J136" s="15">
        <v>2</v>
      </c>
      <c r="K136" s="15"/>
      <c r="L136" s="4"/>
      <c r="M136" s="4"/>
      <c r="N136" s="4"/>
      <c r="O136" s="4"/>
      <c r="P136" s="4"/>
      <c r="Q136" s="15"/>
      <c r="R136" s="4"/>
      <c r="S136" s="4"/>
      <c r="T136" s="4">
        <v>1</v>
      </c>
      <c r="U136" s="4"/>
      <c r="V136" s="4"/>
      <c r="W136" s="4">
        <f t="shared" si="2"/>
        <v>1</v>
      </c>
    </row>
    <row r="137" spans="1:23" ht="12.75">
      <c r="A137" s="28">
        <f t="shared" si="3"/>
        <v>121</v>
      </c>
      <c r="B137" s="19" t="s">
        <v>117</v>
      </c>
      <c r="C137" s="16"/>
      <c r="D137" s="15"/>
      <c r="E137" s="4"/>
      <c r="F137" s="4"/>
      <c r="G137" s="4"/>
      <c r="H137" s="4"/>
      <c r="I137" s="4"/>
      <c r="J137" s="15">
        <v>4</v>
      </c>
      <c r="K137" s="4"/>
      <c r="L137" s="4"/>
      <c r="M137" s="4"/>
      <c r="N137" s="4"/>
      <c r="O137" s="4"/>
      <c r="P137" s="4"/>
      <c r="Q137" s="4"/>
      <c r="R137" s="4"/>
      <c r="S137" s="4"/>
      <c r="T137" s="4">
        <v>1</v>
      </c>
      <c r="U137" s="4"/>
      <c r="V137" s="4"/>
      <c r="W137" s="4">
        <f t="shared" si="2"/>
        <v>1</v>
      </c>
    </row>
    <row r="138" spans="1:23" ht="12.75">
      <c r="A138" s="28">
        <f t="shared" si="3"/>
        <v>122</v>
      </c>
      <c r="B138" s="19" t="s">
        <v>107</v>
      </c>
      <c r="C138" s="16"/>
      <c r="D138" s="15"/>
      <c r="E138" s="4"/>
      <c r="F138" s="4"/>
      <c r="G138" s="4"/>
      <c r="H138" s="4"/>
      <c r="I138" s="4"/>
      <c r="J138" s="15">
        <v>4.5</v>
      </c>
      <c r="K138" s="4"/>
      <c r="L138" s="4"/>
      <c r="M138" s="4"/>
      <c r="N138" s="4"/>
      <c r="O138" s="4"/>
      <c r="P138" s="4"/>
      <c r="Q138" s="4"/>
      <c r="R138" s="4"/>
      <c r="S138" s="4"/>
      <c r="T138" s="4">
        <v>1</v>
      </c>
      <c r="U138" s="4"/>
      <c r="V138" s="4"/>
      <c r="W138" s="4">
        <f t="shared" si="2"/>
        <v>1</v>
      </c>
    </row>
    <row r="139" spans="1:23" ht="12.75">
      <c r="A139" s="28">
        <f t="shared" si="3"/>
        <v>123</v>
      </c>
      <c r="B139" s="19" t="s">
        <v>127</v>
      </c>
      <c r="C139" s="16"/>
      <c r="D139" s="15"/>
      <c r="E139" s="4"/>
      <c r="F139" s="4"/>
      <c r="G139" s="4"/>
      <c r="H139" s="4"/>
      <c r="I139" s="4"/>
      <c r="J139" s="15">
        <v>3</v>
      </c>
      <c r="K139" s="4"/>
      <c r="L139" s="4"/>
      <c r="M139" s="4"/>
      <c r="N139" s="4"/>
      <c r="O139" s="4"/>
      <c r="P139" s="4"/>
      <c r="Q139" s="4"/>
      <c r="R139" s="4"/>
      <c r="S139" s="4"/>
      <c r="T139" s="4">
        <v>1</v>
      </c>
      <c r="U139" s="4"/>
      <c r="V139" s="4"/>
      <c r="W139" s="4">
        <f t="shared" si="2"/>
        <v>1</v>
      </c>
    </row>
    <row r="140" spans="1:23" ht="12.75">
      <c r="A140" s="28">
        <f t="shared" si="3"/>
        <v>124</v>
      </c>
      <c r="B140" s="19" t="s">
        <v>109</v>
      </c>
      <c r="C140" s="16"/>
      <c r="D140" s="15"/>
      <c r="E140" s="4"/>
      <c r="F140" s="4"/>
      <c r="G140" s="4"/>
      <c r="H140" s="4"/>
      <c r="I140" s="4"/>
      <c r="J140" s="15">
        <v>4.5</v>
      </c>
      <c r="K140" s="4"/>
      <c r="L140" s="4"/>
      <c r="M140" s="4"/>
      <c r="N140" s="4"/>
      <c r="O140" s="4"/>
      <c r="P140" s="4"/>
      <c r="Q140" s="4"/>
      <c r="R140" s="4"/>
      <c r="S140" s="4"/>
      <c r="T140" s="4">
        <v>1</v>
      </c>
      <c r="U140" s="4"/>
      <c r="V140" s="4"/>
      <c r="W140" s="4">
        <f t="shared" si="2"/>
        <v>1</v>
      </c>
    </row>
    <row r="141" ht="12.75">
      <c r="B141" s="12"/>
    </row>
  </sheetData>
  <sheetProtection/>
  <mergeCells count="12">
    <mergeCell ref="C8:V8"/>
    <mergeCell ref="C9:V9"/>
    <mergeCell ref="C10:V10"/>
    <mergeCell ref="C11:V11"/>
    <mergeCell ref="C12:V12"/>
    <mergeCell ref="B3:W3"/>
    <mergeCell ref="C14:L14"/>
    <mergeCell ref="M14:V14"/>
    <mergeCell ref="DZ20:EG20"/>
    <mergeCell ref="C5:V5"/>
    <mergeCell ref="C6:V6"/>
    <mergeCell ref="C7:V7"/>
  </mergeCells>
  <printOptions/>
  <pageMargins left="0.3" right="0.3" top="0.4" bottom="0.7" header="0" footer="0.2"/>
  <pageSetup horizontalDpi="600" verticalDpi="600" orientation="landscape" paperSize="9" r:id="rId1"/>
  <headerFooter alignWithMargins="0">
    <oddFooter>&amp;L&amp;9Servidor de resultados de torneio de xadrez: Chess-Results.com&amp;C&amp;9          Página &amp;P / &amp;N&amp;R&amp;9criado 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Agostinho Roxo</dc:creator>
  <cp:keywords/>
  <dc:description/>
  <cp:lastModifiedBy>Agostinho Roxo</cp:lastModifiedBy>
  <dcterms:created xsi:type="dcterms:W3CDTF">2004-05-16T18:44:46Z</dcterms:created>
  <dcterms:modified xsi:type="dcterms:W3CDTF">2016-06-06T22:21:10Z</dcterms:modified>
  <cp:category/>
  <cp:version/>
  <cp:contentType/>
  <cp:contentStatus/>
</cp:coreProperties>
</file>